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kscomfs1\curtis\Business\Economic Recovery\130 SPARK\DRAW\"/>
    </mc:Choice>
  </mc:AlternateContent>
  <xr:revisionPtr revIDLastSave="0" documentId="13_ncr:1_{7EAE9E3A-F705-49CB-A0D5-2F6C260BE487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COVER SHEET" sheetId="13" r:id="rId1"/>
    <sheet name="BUDGET SUMMARY" sheetId="1" r:id="rId2"/>
    <sheet name="BUDGET NARRATIVE" sheetId="7" r:id="rId3"/>
    <sheet name="CONSTRUCTION BUDGET" sheetId="12" r:id="rId4"/>
    <sheet name="NON-CONSTRUCTION BUDGET" sheetId="14" r:id="rId5"/>
    <sheet name="TIMELINE" sheetId="15" r:id="rId6"/>
  </sheets>
  <definedNames>
    <definedName name="_xlnm.Print_Area" localSheetId="2">'BUDGET NARRATIVE'!$B$1:$F$40</definedName>
    <definedName name="_xlnm.Print_Area" localSheetId="1">'BUDGET SUMMARY'!$A$1:$D$16</definedName>
    <definedName name="_xlnm.Print_Area" localSheetId="3">'CONSTRUCTION BUDGET'!$A$1:$C$20</definedName>
    <definedName name="_xlnm.Print_Area" localSheetId="0">'COVER SHEET'!$A$1:$H$23</definedName>
    <definedName name="_xlnm.Print_Area" localSheetId="4">'NON-CONSTRUCTION BUDGET'!$A$1:$C$25</definedName>
    <definedName name="_xlnm.Print_Area" localSheetId="5">TIMELINE!$A$1:$S$18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4" l="1" a="1"/>
  <c r="B19" i="14" s="1"/>
  <c r="C19" i="14" a="1"/>
  <c r="C19" i="14" s="1"/>
  <c r="B17" i="14" a="1"/>
  <c r="B17" i="14" s="1"/>
  <c r="C17" i="14" a="1"/>
  <c r="C17" i="14" s="1"/>
  <c r="B16" i="14" a="1"/>
  <c r="B16" i="14" s="1"/>
  <c r="C16" i="14" a="1"/>
  <c r="C16" i="14" s="1"/>
  <c r="B21" i="15"/>
  <c r="B20" i="15"/>
  <c r="E18" i="15"/>
  <c r="C23" i="13"/>
  <c r="C22" i="14" a="1"/>
  <c r="C22" i="14" s="1"/>
  <c r="C21" i="14" a="1"/>
  <c r="C21" i="14" s="1"/>
  <c r="C20" i="14" a="1"/>
  <c r="C20" i="14" s="1"/>
  <c r="S18" i="15"/>
  <c r="R18" i="15"/>
  <c r="Q18" i="15"/>
  <c r="C6" i="1"/>
  <c r="B20" i="14" a="1"/>
  <c r="B20" i="14" s="1"/>
  <c r="B21" i="14" a="1"/>
  <c r="B21" i="14" s="1"/>
  <c r="B22" i="14" a="1"/>
  <c r="B22" i="14" s="1"/>
  <c r="B18" i="15"/>
  <c r="C18" i="15"/>
  <c r="D18" i="15"/>
  <c r="F18" i="15"/>
  <c r="H18" i="15"/>
  <c r="I18" i="15"/>
  <c r="J18" i="15"/>
  <c r="K18" i="15"/>
  <c r="L18" i="15"/>
  <c r="M18" i="15"/>
  <c r="N18" i="15"/>
  <c r="O18" i="15"/>
  <c r="P18" i="15"/>
  <c r="C9" i="12" l="1" a="1"/>
  <c r="C9" i="12" s="1"/>
  <c r="C10" i="12" a="1"/>
  <c r="C10" i="12" s="1"/>
  <c r="C11" i="12" a="1"/>
  <c r="C11" i="12" s="1"/>
  <c r="C12" i="12" a="1"/>
  <c r="C12" i="12" s="1"/>
  <c r="C13" i="12" a="1"/>
  <c r="C13" i="12" s="1"/>
  <c r="C14" i="12" a="1"/>
  <c r="C14" i="12" s="1"/>
  <c r="C15" i="12" a="1"/>
  <c r="C15" i="12" s="1"/>
  <c r="C16" i="12" a="1"/>
  <c r="C16" i="12" s="1"/>
  <c r="C17" i="12" a="1"/>
  <c r="C17" i="12" s="1"/>
  <c r="C8" i="12" a="1"/>
  <c r="C8" i="12" s="1"/>
  <c r="C9" i="14" a="1"/>
  <c r="C9" i="14" s="1"/>
  <c r="C10" i="14" a="1"/>
  <c r="C10" i="14" s="1"/>
  <c r="C11" i="14" a="1"/>
  <c r="C11" i="14" s="1"/>
  <c r="C12" i="14" a="1"/>
  <c r="C12" i="14" s="1"/>
  <c r="C13" i="14" a="1"/>
  <c r="C13" i="14" s="1"/>
  <c r="C14" i="14" a="1"/>
  <c r="C14" i="14" s="1"/>
  <c r="C15" i="14" a="1"/>
  <c r="C15" i="14" s="1"/>
  <c r="C18" i="14" a="1"/>
  <c r="C18" i="14" s="1"/>
  <c r="C8" i="14" a="1"/>
  <c r="C8" i="14" s="1"/>
  <c r="C7" i="14" a="1"/>
  <c r="C7" i="14" s="1"/>
  <c r="D11" i="1"/>
  <c r="C7" i="12" a="1"/>
  <c r="C7" i="12" s="1"/>
  <c r="F39" i="7"/>
  <c r="F20" i="7"/>
  <c r="B15" i="14" a="1"/>
  <c r="B15" i="14" s="1"/>
  <c r="C23" i="14" l="1"/>
  <c r="C18" i="12"/>
  <c r="D8" i="1" s="1"/>
  <c r="C25" i="14" l="1"/>
  <c r="D9" i="1"/>
  <c r="C20" i="12"/>
  <c r="A1" i="15"/>
  <c r="A1" i="1"/>
  <c r="A1" i="12"/>
  <c r="A1" i="14"/>
  <c r="B9" i="14" a="1"/>
  <c r="B9" i="14" s="1"/>
  <c r="B10" i="14" a="1"/>
  <c r="B10" i="14" s="1"/>
  <c r="B11" i="14" a="1"/>
  <c r="B11" i="14" s="1"/>
  <c r="B12" i="14" a="1"/>
  <c r="B12" i="14" s="1"/>
  <c r="B13" i="14" a="1"/>
  <c r="B13" i="14" s="1"/>
  <c r="B14" i="14" a="1"/>
  <c r="B14" i="14" s="1"/>
  <c r="B18" i="14" a="1"/>
  <c r="B18" i="14" s="1"/>
  <c r="B8" i="14" a="1"/>
  <c r="B8" i="14" s="1"/>
  <c r="B7" i="14" a="1"/>
  <c r="B7" i="14" s="1"/>
  <c r="E39" i="7"/>
  <c r="B23" i="14" l="1"/>
  <c r="B25" i="14" s="1"/>
  <c r="D10" i="1"/>
  <c r="D12" i="1" s="1"/>
  <c r="B7" i="12" a="1"/>
  <c r="B7" i="12" s="1"/>
  <c r="B8" i="12" a="1"/>
  <c r="B8" i="12" s="1"/>
  <c r="B9" i="12" a="1"/>
  <c r="B9" i="12" s="1"/>
  <c r="B10" i="12" a="1"/>
  <c r="B10" i="12" s="1"/>
  <c r="B11" i="12" a="1"/>
  <c r="B11" i="12" s="1"/>
  <c r="B12" i="12" a="1"/>
  <c r="B12" i="12" s="1"/>
  <c r="B13" i="12" a="1"/>
  <c r="B13" i="12" s="1"/>
  <c r="B14" i="12" a="1"/>
  <c r="B14" i="12" s="1"/>
  <c r="B15" i="12" a="1"/>
  <c r="B15" i="12" s="1"/>
  <c r="B16" i="12" a="1"/>
  <c r="B16" i="12" s="1"/>
  <c r="B17" i="12" a="1"/>
  <c r="B17" i="12" s="1"/>
  <c r="C11" i="1"/>
  <c r="C9" i="1" l="1"/>
  <c r="B18" i="12"/>
  <c r="C8" i="1" s="1"/>
  <c r="E20" i="7"/>
  <c r="C5" i="1"/>
  <c r="B20" i="12" l="1"/>
  <c r="C10" i="1" l="1"/>
  <c r="C15" i="1" s="1"/>
  <c r="C12" i="1" l="1"/>
  <c r="C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<sst xmlns="http://schemas.openxmlformats.org/spreadsheetml/2006/main" count="143" uniqueCount="90">
  <si>
    <t>PROJECT TITLE:</t>
  </si>
  <si>
    <t>PROJECT ORGANIZATION:</t>
  </si>
  <si>
    <t>PROJECT CONTACT NAME:</t>
  </si>
  <si>
    <t>PROJECT CONTACT PHONE NUMBER:</t>
  </si>
  <si>
    <t>PROJECT CONTACT EMAIL ADDRESS:</t>
  </si>
  <si>
    <t>BACKUP PROJECT CONTACT NAME:</t>
  </si>
  <si>
    <t>BACKUP PROJECT CONTACT PHONE NUMBER:</t>
  </si>
  <si>
    <t>BACKUP PROJECT CONTACT EMAIL ADDRESS:</t>
  </si>
  <si>
    <t>CONFIRMED MATCHING FUNDS</t>
  </si>
  <si>
    <t>TOTAL PROJECT FUNDS</t>
  </si>
  <si>
    <t>AUTHORIZED BUDGET SUMMARY</t>
  </si>
  <si>
    <t>Project Budget</t>
  </si>
  <si>
    <t>Matching Funds</t>
  </si>
  <si>
    <t>MATCHING FUNDS</t>
  </si>
  <si>
    <t>Construction</t>
  </si>
  <si>
    <t>Non-Construction</t>
  </si>
  <si>
    <t>Subtotal Charges</t>
  </si>
  <si>
    <t>Budget Target</t>
  </si>
  <si>
    <t>Contingencies</t>
  </si>
  <si>
    <t>Under Budget</t>
  </si>
  <si>
    <t>Total Project Budget</t>
  </si>
  <si>
    <t>Over Budget</t>
  </si>
  <si>
    <t>Cost Base</t>
  </si>
  <si>
    <t>Rate (10% maximum)</t>
  </si>
  <si>
    <t>Contingency Cost Maximum Amount</t>
  </si>
  <si>
    <t xml:space="preserve">Budget Narrative </t>
  </si>
  <si>
    <t>Task</t>
  </si>
  <si>
    <t>Provider</t>
  </si>
  <si>
    <t>Purpose</t>
  </si>
  <si>
    <t xml:space="preserve"> </t>
  </si>
  <si>
    <t>Total Construction Costs</t>
  </si>
  <si>
    <t>Total Non-Construction Costs</t>
  </si>
  <si>
    <t>CONSTRUCTION BUDGET</t>
  </si>
  <si>
    <t>USE OF FUNDS</t>
  </si>
  <si>
    <t>Demolition and Removal</t>
  </si>
  <si>
    <t>Labor</t>
  </si>
  <si>
    <t>Materials</t>
  </si>
  <si>
    <t>On-Going Engineering</t>
  </si>
  <si>
    <t>Road Closures</t>
  </si>
  <si>
    <t>Landscaping</t>
  </si>
  <si>
    <t>Site Work (Prep, ground-moving, etc.)</t>
  </si>
  <si>
    <t>Soil Borings &amp; Environmental</t>
  </si>
  <si>
    <t>Supplies</t>
  </si>
  <si>
    <t>Surveying</t>
  </si>
  <si>
    <t>Subtotal</t>
  </si>
  <si>
    <t>Contingencies (No more than 10% of Subtotal)</t>
  </si>
  <si>
    <t>Total Construction Project Costs</t>
  </si>
  <si>
    <t>NON-CONSTRUCTION BUDGET</t>
  </si>
  <si>
    <t>Consulting</t>
  </si>
  <si>
    <t>Insurance</t>
  </si>
  <si>
    <t>Land Purchases</t>
  </si>
  <si>
    <t>Legal &amp; Easements</t>
  </si>
  <si>
    <t>Permits</t>
  </si>
  <si>
    <t>Project Inspection Fees</t>
  </si>
  <si>
    <t>Relocation Expenses and Payments</t>
  </si>
  <si>
    <t>Programming</t>
  </si>
  <si>
    <t>Architectural Design</t>
  </si>
  <si>
    <t>Preliminary Engineering Costs</t>
  </si>
  <si>
    <t>Environmental Review</t>
  </si>
  <si>
    <t>Contingencies (No more than 10% of Subtotal B)</t>
  </si>
  <si>
    <t>Total Non-Construction Project Costs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</si>
  <si>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</si>
  <si>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</si>
  <si>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</si>
  <si>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</si>
  <si>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</si>
  <si>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</si>
  <si>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</si>
  <si>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</si>
  <si>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</si>
  <si>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PHASES &amp; TASKS</t>
  </si>
  <si>
    <t>MATCH</t>
  </si>
  <si>
    <t>Task 1</t>
  </si>
  <si>
    <t>Task 2</t>
  </si>
  <si>
    <t>Task 3</t>
  </si>
  <si>
    <t>Task 4</t>
  </si>
  <si>
    <t>TOTAL</t>
  </si>
  <si>
    <t>TOTAL MATCH $</t>
  </si>
  <si>
    <t>Phase 3</t>
  </si>
  <si>
    <t>Vendor/Third-Party Training</t>
  </si>
  <si>
    <t>Software</t>
  </si>
  <si>
    <t>Machinery/Equipment (Purchases &amp; Rentals)</t>
  </si>
  <si>
    <t>Training Salaries (Supervisor/Mgmt. only)</t>
  </si>
  <si>
    <t>Marketing/Communication</t>
  </si>
  <si>
    <t>AMERICAN RESCUE PLAN ACT STATE FISCAL RECOVERY FUNDS
GRANT ADMINISTRATION PLAN - DRAW</t>
  </si>
  <si>
    <t>DRAW REQUESTED AMOUNT</t>
  </si>
  <si>
    <t>DRAW Funds</t>
  </si>
  <si>
    <t>DRAW FUNDS</t>
  </si>
  <si>
    <t>DRAW</t>
  </si>
  <si>
    <t>TOTAL DRAW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</si>
</sst>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3" xfId="0" applyBorder="1"/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0" fillId="0" borderId="3" xfId="0" applyFill="1" applyBorder="1"/>
    <xf numFmtId="0" fontId="2" fillId="0" borderId="3" xfId="0" applyFont="1" applyBorder="1"/>
    <xf numFmtId="0" fontId="2" fillId="0" borderId="3" xfId="0" applyFont="1" applyFill="1" applyBorder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7" fillId="0" borderId="11" xfId="0" applyFont="1" applyBorder="1"/>
    <xf numFmtId="0" fontId="7" fillId="0" borderId="0" xfId="0" applyFont="1" applyBorder="1"/>
    <xf numFmtId="0" fontId="8" fillId="0" borderId="0" xfId="0" applyFont="1" applyBorder="1"/>
    <xf numFmtId="0" fontId="11" fillId="3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4" fontId="0" fillId="0" borderId="3" xfId="1" applyFont="1" applyBorder="1"/>
    <xf numFmtId="44" fontId="2" fillId="0" borderId="3" xfId="1" applyFont="1" applyBorder="1"/>
    <xf numFmtId="44" fontId="0" fillId="0" borderId="0" xfId="1" applyFont="1"/>
    <xf numFmtId="44" fontId="7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44" fontId="0" fillId="7" borderId="3" xfId="1" applyFont="1" applyFill="1" applyBorder="1"/>
    <xf numFmtId="44" fontId="2" fillId="0" borderId="5" xfId="1" applyFont="1" applyBorder="1"/>
    <xf numFmtId="44" fontId="0" fillId="7" borderId="3" xfId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4" fontId="3" fillId="0" borderId="5" xfId="1" applyFont="1" applyBorder="1" applyAlignment="1">
      <alignment horizontal="center" vertical="center" wrapText="1"/>
    </xf>
    <xf numFmtId="44" fontId="3" fillId="0" borderId="7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/>
    </xf>
    <xf numFmtId="0" fontId="2" fillId="0" borderId="4" xfId="0" applyFont="1" applyBorder="1"/>
    <xf numFmtId="0" fontId="14" fillId="0" borderId="4" xfId="0" applyFont="1" applyBorder="1"/>
    <xf numFmtId="44" fontId="2" fillId="0" borderId="10" xfId="1" applyFont="1" applyBorder="1" applyAlignment="1">
      <alignment horizontal="center"/>
    </xf>
    <xf numFmtId="44" fontId="0" fillId="6" borderId="10" xfId="1" applyFont="1" applyFill="1" applyBorder="1"/>
    <xf numFmtId="0" fontId="14" fillId="0" borderId="14" xfId="0" applyFont="1" applyBorder="1"/>
    <xf numFmtId="0" fontId="2" fillId="8" borderId="8" xfId="0" applyFont="1" applyFill="1" applyBorder="1"/>
    <xf numFmtId="0" fontId="2" fillId="8" borderId="3" xfId="0" applyFont="1" applyFill="1" applyBorder="1"/>
    <xf numFmtId="44" fontId="2" fillId="8" borderId="3" xfId="1" applyFont="1" applyFill="1" applyBorder="1"/>
    <xf numFmtId="44" fontId="2" fillId="0" borderId="13" xfId="1" applyFont="1" applyBorder="1" applyAlignment="1">
      <alignment horizontal="center"/>
    </xf>
    <xf numFmtId="44" fontId="2" fillId="8" borderId="1" xfId="1" applyFont="1" applyFill="1" applyBorder="1" applyAlignment="1">
      <alignment horizontal="center"/>
    </xf>
    <xf numFmtId="0" fontId="7" fillId="0" borderId="0" xfId="0" applyFont="1"/>
    <xf numFmtId="44" fontId="0" fillId="7" borderId="10" xfId="1" applyFont="1" applyFill="1" applyBorder="1"/>
    <xf numFmtId="44" fontId="0" fillId="7" borderId="15" xfId="1" applyFont="1" applyFill="1" applyBorder="1"/>
    <xf numFmtId="44" fontId="2" fillId="0" borderId="0" xfId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4" fontId="3" fillId="0" borderId="0" xfId="1" applyFont="1" applyBorder="1" applyAlignment="1">
      <alignment horizontal="center" vertical="center" wrapText="1"/>
    </xf>
    <xf numFmtId="44" fontId="0" fillId="9" borderId="10" xfId="1" applyFont="1" applyFill="1" applyBorder="1"/>
    <xf numFmtId="44" fontId="0" fillId="9" borderId="15" xfId="1" applyFont="1" applyFill="1" applyBorder="1"/>
    <xf numFmtId="44" fontId="0" fillId="10" borderId="10" xfId="1" applyFont="1" applyFill="1" applyBorder="1"/>
    <xf numFmtId="44" fontId="3" fillId="0" borderId="8" xfId="1" applyFont="1" applyBorder="1" applyAlignment="1">
      <alignment horizontal="center" vertical="center" wrapText="1"/>
    </xf>
    <xf numFmtId="44" fontId="3" fillId="0" borderId="11" xfId="1" applyFont="1" applyBorder="1" applyAlignment="1">
      <alignment horizontal="center" vertical="center" wrapText="1"/>
    </xf>
    <xf numFmtId="44" fontId="5" fillId="0" borderId="11" xfId="1" applyFont="1" applyBorder="1" applyAlignment="1">
      <alignment horizontal="center" vertical="center" wrapText="1"/>
    </xf>
    <xf numFmtId="44" fontId="3" fillId="0" borderId="8" xfId="1" applyNumberFormat="1" applyFont="1" applyBorder="1" applyAlignment="1">
      <alignment horizontal="center" vertical="center"/>
    </xf>
    <xf numFmtId="44" fontId="3" fillId="0" borderId="17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 wrapText="1"/>
    </xf>
    <xf numFmtId="44" fontId="3" fillId="0" borderId="18" xfId="1" applyFont="1" applyBorder="1" applyAlignment="1">
      <alignment horizontal="center" vertical="center" wrapText="1"/>
    </xf>
    <xf numFmtId="44" fontId="5" fillId="0" borderId="18" xfId="1" applyFont="1" applyBorder="1" applyAlignment="1">
      <alignment horizontal="center" vertical="center" wrapText="1"/>
    </xf>
    <xf numFmtId="0" fontId="7" fillId="0" borderId="19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44" fontId="8" fillId="11" borderId="19" xfId="0" applyNumberFormat="1" applyFont="1" applyFill="1" applyBorder="1" applyAlignment="1">
      <alignment horizontal="center"/>
    </xf>
    <xf numFmtId="0" fontId="8" fillId="11" borderId="19" xfId="0" applyFont="1" applyFill="1" applyBorder="1" applyAlignment="1">
      <alignment horizontal="center"/>
    </xf>
    <xf numFmtId="44" fontId="8" fillId="7" borderId="11" xfId="1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7" borderId="11" xfId="0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4" fontId="15" fillId="0" borderId="4" xfId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44" fontId="2" fillId="0" borderId="4" xfId="1" applyFont="1" applyBorder="1" applyAlignment="1">
      <alignment horizontal="center"/>
    </xf>
    <xf numFmtId="44" fontId="2" fillId="0" borderId="5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1125104</xdr:colOff>
      <xdr:row>1</xdr:row>
      <xdr:rowOff>150669</xdr:rowOff>
    </xdr:from>
    <xdr:to>
      <xdr:col>3</xdr:col>
      <xdr:colOff>2778414</xdr:colOff>
      <xdr:row>4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AE457A3-114E-4785-AC78-631325FC442E}"/>
            </a:ext>
          </a:extLst>
        </xdr:cNvPr>
        <xdr:cNvSpPr txBox="1"/>
      </xdr:nvSpPr>
      <xdr:spPr>
        <a:xfrm>
          <a:off x="1372754" y="341169"/>
          <a:ext cx="7092085" cy="5256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Insert</a:t>
          </a:r>
          <a:r>
            <a:rPr lang="en-US" sz="1100" b="1" baseline="0"/>
            <a:t> values for all yellow cells. Values will calculate into the Construction Budget, Non-Construction Budget and Budget Summary Tabs.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57150</xdr:rowOff>
    </xdr:from>
    <xdr:to>
      <xdr:col>2</xdr:col>
      <xdr:colOff>0</xdr:colOff>
      <xdr:row>4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3CA1B3-01D8-4050-9EFF-8B1B042CC6CF}"/>
            </a:ext>
          </a:extLst>
        </xdr:cNvPr>
        <xdr:cNvSpPr txBox="1"/>
      </xdr:nvSpPr>
      <xdr:spPr>
        <a:xfrm>
          <a:off x="3543301" y="876300"/>
          <a:ext cx="4686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fields</a:t>
          </a:r>
          <a:r>
            <a:rPr lang="en-US" sz="1100" baseline="0"/>
            <a:t> will auto-populate from the Budget Narrative Tab and will be added to the Budget Summary Tab for a full project budget. Only contingencies will need to be entered manually.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9526</xdr:rowOff>
    </xdr:from>
    <xdr:to>
      <xdr:col>2</xdr:col>
      <xdr:colOff>9524</xdr:colOff>
      <xdr:row>4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BCD4C2-72A2-47B6-ADF6-5A00132C45D4}"/>
            </a:ext>
          </a:extLst>
        </xdr:cNvPr>
        <xdr:cNvSpPr txBox="1"/>
      </xdr:nvSpPr>
      <xdr:spPr>
        <a:xfrm>
          <a:off x="0" y="457201"/>
          <a:ext cx="5314949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0</xdr:colOff>
      <xdr:row>2</xdr:row>
      <xdr:rowOff>9526</xdr:rowOff>
    </xdr:from>
    <xdr:to>
      <xdr:col>2</xdr:col>
      <xdr:colOff>0</xdr:colOff>
      <xdr:row>4</xdr:row>
      <xdr:rowOff>133351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D22DCC-A038-46DF-9E64-E07196E6E420}"/>
            </a:ext>
          </a:extLst>
        </xdr:cNvPr>
        <xdr:cNvSpPr txBox="1"/>
      </xdr:nvSpPr>
      <xdr:spPr>
        <a:xfrm>
          <a:off x="0" y="457201"/>
          <a:ext cx="595312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fields</a:t>
          </a:r>
          <a:r>
            <a:rPr lang="en-US" sz="1100" baseline="0"/>
            <a:t> will auto-populate from the Budget Narrative Tab and will be added to the Budget Summary Tab for a full project budget. Only contingencies will need to be entered manually.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679BD-6203-4B51-9EFA-E782EE7CC197}">
  <sheetPr>
    <tabColor rgb="FF00B050"/>
    <pageSetUpPr fitToPage="1"/>
  </sheetPr>
  <dimension ref="A1:H23"/>
  <sheetViews>
    <sheetView tabSelected="1" workbookViewId="0">
      <selection activeCell="C3" sqref="C3:H3"/>
    </sheetView>
  </sheetViews>
  <sheetFormatPr defaultRowHeight="18.75" x14ac:dyDescent="0.3"/>
  <cols>
    <col min="1" max="1" width="54.140625" style="14" bestFit="1" customWidth="1"/>
    <col min="2" max="2" width="4.85546875" style="17" customWidth="1"/>
    <col min="3" max="3" width="12.28515625" style="14" bestFit="1" customWidth="1"/>
    <col min="4" max="16384" width="9.140625" style="14"/>
  </cols>
  <sheetData>
    <row r="1" spans="1:8" ht="44.25" customHeight="1" x14ac:dyDescent="0.35">
      <c r="A1" s="72" t="s">
        <v>84</v>
      </c>
      <c r="B1" s="73"/>
      <c r="C1" s="73"/>
      <c r="D1" s="73"/>
      <c r="E1" s="73"/>
      <c r="F1" s="73"/>
      <c r="G1" s="73"/>
      <c r="H1" s="73"/>
    </row>
    <row r="3" spans="1:8" ht="19.5" thickBot="1" x14ac:dyDescent="0.35">
      <c r="A3" s="15" t="s">
        <v>0</v>
      </c>
      <c r="B3" s="16"/>
      <c r="C3" s="74"/>
      <c r="D3" s="74"/>
      <c r="E3" s="74"/>
      <c r="F3" s="74"/>
      <c r="G3" s="74"/>
      <c r="H3" s="74"/>
    </row>
    <row r="5" spans="1:8" ht="19.5" thickBot="1" x14ac:dyDescent="0.35">
      <c r="A5" s="15" t="s">
        <v>1</v>
      </c>
      <c r="B5" s="16"/>
      <c r="C5" s="74"/>
      <c r="D5" s="74"/>
      <c r="E5" s="74"/>
      <c r="F5" s="74"/>
      <c r="G5" s="74"/>
      <c r="H5" s="74"/>
    </row>
    <row r="7" spans="1:8" ht="19.5" thickBot="1" x14ac:dyDescent="0.35">
      <c r="A7" s="15" t="s">
        <v>2</v>
      </c>
      <c r="B7" s="16"/>
      <c r="C7" s="74"/>
      <c r="D7" s="74"/>
      <c r="E7" s="74"/>
      <c r="F7" s="74"/>
      <c r="G7" s="74"/>
      <c r="H7" s="74"/>
    </row>
    <row r="9" spans="1:8" ht="19.5" thickBot="1" x14ac:dyDescent="0.35">
      <c r="A9" s="15" t="s">
        <v>3</v>
      </c>
      <c r="B9" s="16"/>
      <c r="C9" s="74"/>
      <c r="D9" s="74"/>
      <c r="E9" s="74"/>
      <c r="F9" s="74"/>
      <c r="G9" s="74"/>
      <c r="H9" s="74"/>
    </row>
    <row r="11" spans="1:8" ht="19.5" thickBot="1" x14ac:dyDescent="0.35">
      <c r="A11" s="15" t="s">
        <v>4</v>
      </c>
      <c r="B11" s="16"/>
      <c r="C11" s="74"/>
      <c r="D11" s="74"/>
      <c r="E11" s="74"/>
      <c r="F11" s="74"/>
      <c r="G11" s="74"/>
      <c r="H11" s="74"/>
    </row>
    <row r="13" spans="1:8" ht="19.5" thickBot="1" x14ac:dyDescent="0.35">
      <c r="A13" s="15" t="s">
        <v>5</v>
      </c>
      <c r="B13" s="16"/>
      <c r="C13" s="74"/>
      <c r="D13" s="74"/>
      <c r="E13" s="74"/>
      <c r="F13" s="74"/>
      <c r="G13" s="74"/>
      <c r="H13" s="74"/>
    </row>
    <row r="15" spans="1:8" ht="19.5" thickBot="1" x14ac:dyDescent="0.35">
      <c r="A15" s="15" t="s">
        <v>6</v>
      </c>
      <c r="B15" s="16"/>
      <c r="C15" s="74"/>
      <c r="D15" s="74"/>
      <c r="E15" s="74"/>
      <c r="F15" s="74"/>
      <c r="G15" s="74"/>
      <c r="H15" s="74"/>
    </row>
    <row r="17" spans="1:8" ht="19.5" thickBot="1" x14ac:dyDescent="0.35">
      <c r="A17" s="15" t="s">
        <v>7</v>
      </c>
      <c r="B17" s="16"/>
      <c r="C17" s="74"/>
      <c r="D17" s="74"/>
      <c r="E17" s="74"/>
      <c r="F17" s="74"/>
      <c r="G17" s="74"/>
      <c r="H17" s="74"/>
    </row>
    <row r="19" spans="1:8" ht="19.5" thickBot="1" x14ac:dyDescent="0.35">
      <c r="A19" s="15" t="s">
        <v>85</v>
      </c>
      <c r="B19" s="16"/>
      <c r="C19" s="71">
        <v>0</v>
      </c>
      <c r="D19" s="71"/>
      <c r="E19" s="71"/>
    </row>
    <row r="21" spans="1:8" ht="19.5" thickBot="1" x14ac:dyDescent="0.35">
      <c r="A21" s="15" t="s">
        <v>8</v>
      </c>
      <c r="B21" s="46"/>
      <c r="C21" s="71">
        <v>0</v>
      </c>
      <c r="D21" s="71"/>
      <c r="E21" s="71"/>
    </row>
    <row r="22" spans="1:8" x14ac:dyDescent="0.3">
      <c r="B22" s="14"/>
    </row>
    <row r="23" spans="1:8" ht="19.5" thickBot="1" x14ac:dyDescent="0.35">
      <c r="A23" s="64" t="s">
        <v>9</v>
      </c>
      <c r="C23" s="69">
        <f>SUM(C19,C21)</f>
        <v>0</v>
      </c>
      <c r="D23" s="70"/>
      <c r="E23" s="70"/>
    </row>
  </sheetData>
  <mergeCells count="12">
    <mergeCell ref="C23:E23"/>
    <mergeCell ref="C21:E21"/>
    <mergeCell ref="A1:H1"/>
    <mergeCell ref="C19:E19"/>
    <mergeCell ref="C5:H5"/>
    <mergeCell ref="C7:H7"/>
    <mergeCell ref="C9:H9"/>
    <mergeCell ref="C11:H11"/>
    <mergeCell ref="C13:H13"/>
    <mergeCell ref="C15:H15"/>
    <mergeCell ref="C17:H17"/>
    <mergeCell ref="C3:H3"/>
  </mergeCells>
  <pageMargins left="0.7" right="0.7" top="0.75" bottom="0.75" header="0.3" footer="0.3"/>
  <pageSetup scale="7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18"/>
  <sheetViews>
    <sheetView zoomScaleNormal="100" workbookViewId="0">
      <selection activeCell="A18" sqref="A18"/>
    </sheetView>
  </sheetViews>
  <sheetFormatPr defaultRowHeight="15" x14ac:dyDescent="0.25"/>
  <cols>
    <col min="1" max="1" width="13.7109375" customWidth="1"/>
    <col min="2" max="2" width="40.7109375" customWidth="1"/>
    <col min="3" max="4" width="24.140625" customWidth="1"/>
    <col min="5" max="5" width="22.85546875" customWidth="1"/>
  </cols>
  <sheetData>
    <row r="1" spans="1:6" x14ac:dyDescent="0.25">
      <c r="A1" s="75">
        <f>'COVER SHEET'!C3</f>
        <v>0</v>
      </c>
      <c r="B1" s="75"/>
      <c r="C1" s="75"/>
      <c r="D1" s="50"/>
    </row>
    <row r="2" spans="1:6" ht="21.95" customHeight="1" thickBot="1" x14ac:dyDescent="0.35">
      <c r="A2" s="76" t="s">
        <v>10</v>
      </c>
      <c r="B2" s="76"/>
      <c r="C2" s="76"/>
      <c r="D2" s="13"/>
    </row>
    <row r="4" spans="1:6" ht="16.5" customHeight="1" thickBot="1" x14ac:dyDescent="0.3">
      <c r="B4" s="79" t="s">
        <v>11</v>
      </c>
      <c r="C4" s="80"/>
      <c r="D4" s="80"/>
    </row>
    <row r="5" spans="1:6" ht="16.5" thickBot="1" x14ac:dyDescent="0.3">
      <c r="B5" s="1" t="s">
        <v>86</v>
      </c>
      <c r="C5" s="58">
        <f>'COVER SHEET'!C19</f>
        <v>0</v>
      </c>
      <c r="D5" s="59"/>
    </row>
    <row r="6" spans="1:6" ht="16.5" thickBot="1" x14ac:dyDescent="0.3">
      <c r="B6" s="1" t="s">
        <v>12</v>
      </c>
      <c r="C6" s="60">
        <f>'COVER SHEET'!C21</f>
        <v>0</v>
      </c>
    </row>
    <row r="7" spans="1:6" ht="15.75" thickBot="1" x14ac:dyDescent="0.3">
      <c r="C7" s="21" t="s">
        <v>87</v>
      </c>
      <c r="D7" s="21" t="s">
        <v>13</v>
      </c>
    </row>
    <row r="8" spans="1:6" ht="16.5" thickBot="1" x14ac:dyDescent="0.3">
      <c r="B8" s="1" t="s">
        <v>14</v>
      </c>
      <c r="C8" s="55">
        <f>'CONSTRUCTION BUDGET'!B18</f>
        <v>0</v>
      </c>
      <c r="D8" s="62">
        <f>'CONSTRUCTION BUDGET'!C18</f>
        <v>0</v>
      </c>
    </row>
    <row r="9" spans="1:6" ht="16.5" thickBot="1" x14ac:dyDescent="0.3">
      <c r="B9" s="2" t="s">
        <v>15</v>
      </c>
      <c r="C9" s="56">
        <f>'NON-CONSTRUCTION BUDGET'!B23</f>
        <v>0</v>
      </c>
      <c r="D9" s="62">
        <f>'NON-CONSTRUCTION BUDGET'!C23</f>
        <v>0</v>
      </c>
    </row>
    <row r="10" spans="1:6" ht="16.5" thickBot="1" x14ac:dyDescent="0.3">
      <c r="B10" s="5" t="s">
        <v>16</v>
      </c>
      <c r="C10" s="57">
        <f>SUM(C8:C9)</f>
        <v>0</v>
      </c>
      <c r="D10" s="63">
        <f>SUM(D8:D9)</f>
        <v>0</v>
      </c>
      <c r="E10" s="18" t="s">
        <v>17</v>
      </c>
    </row>
    <row r="11" spans="1:6" ht="16.5" thickBot="1" x14ac:dyDescent="0.3">
      <c r="B11" s="2" t="s">
        <v>18</v>
      </c>
      <c r="C11" s="56">
        <f>'CONSTRUCTION BUDGET'!B19+'NON-CONSTRUCTION BUDGET'!B24</f>
        <v>0</v>
      </c>
      <c r="D11" s="62">
        <f>'CONSTRUCTION BUDGET'!C19+'NON-CONSTRUCTION BUDGET'!C24</f>
        <v>0</v>
      </c>
      <c r="E11" s="19" t="s">
        <v>19</v>
      </c>
    </row>
    <row r="12" spans="1:6" ht="16.5" thickBot="1" x14ac:dyDescent="0.3">
      <c r="B12" s="5" t="s">
        <v>20</v>
      </c>
      <c r="C12" s="57">
        <f>SUM(C10:C11)</f>
        <v>0</v>
      </c>
      <c r="D12" s="61">
        <f>SUM(D10:D11)</f>
        <v>0</v>
      </c>
      <c r="E12" s="20" t="s">
        <v>21</v>
      </c>
    </row>
    <row r="14" spans="1:6" x14ac:dyDescent="0.25">
      <c r="B14" s="77" t="s">
        <v>24</v>
      </c>
      <c r="C14" s="78"/>
      <c r="D14" s="49"/>
    </row>
    <row r="15" spans="1:6" ht="15.75" x14ac:dyDescent="0.25">
      <c r="B15" s="25" t="s">
        <v>22</v>
      </c>
      <c r="C15" s="34">
        <f>C10</f>
        <v>0</v>
      </c>
      <c r="D15" s="51"/>
      <c r="F15" s="27"/>
    </row>
    <row r="16" spans="1:6" ht="15.75" x14ac:dyDescent="0.25">
      <c r="B16" s="25" t="s">
        <v>23</v>
      </c>
      <c r="C16" s="33">
        <f>C15*0.1</f>
        <v>0</v>
      </c>
      <c r="D16" s="51"/>
    </row>
    <row r="18" spans="2:2" x14ac:dyDescent="0.25">
      <c r="B18" s="28"/>
    </row>
  </sheetData>
  <mergeCells count="4">
    <mergeCell ref="A1:C1"/>
    <mergeCell ref="A2:C2"/>
    <mergeCell ref="B14:C14"/>
    <mergeCell ref="B4:D4"/>
  </mergeCells>
  <conditionalFormatting sqref="C11">
    <cfRule type="cellIs" dxfId="6" priority="19" operator="greaterThan">
      <formula>$C$16</formula>
    </cfRule>
  </conditionalFormatting>
  <conditionalFormatting sqref="C12">
    <cfRule type="cellIs" dxfId="5" priority="16" operator="equal">
      <formula>$C$5</formula>
    </cfRule>
    <cfRule type="cellIs" dxfId="4" priority="17" operator="lessThan">
      <formula>$C$5</formula>
    </cfRule>
    <cfRule type="cellIs" dxfId="3" priority="18" operator="greaterThan">
      <formula>$C$5</formula>
    </cfRule>
  </conditionalFormatting>
  <conditionalFormatting sqref="D12">
    <cfRule type="cellIs" dxfId="2" priority="1" operator="greaterThan">
      <formula>$C$6</formula>
    </cfRule>
    <cfRule type="cellIs" dxfId="1" priority="2" operator="lessThan">
      <formula>$C$6</formula>
    </cfRule>
    <cfRule type="cellIs" dxfId="0" priority="3" operator="equal">
      <formula>$C$6</formula>
    </cfRule>
  </conditionalFormatting>
  <pageMargins left="0.7" right="0.7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24EF9-811C-46A2-A566-1040A8A23E9B}">
  <sheetPr>
    <tabColor rgb="FF0070C0"/>
    <pageSetUpPr fitToPage="1"/>
  </sheetPr>
  <dimension ref="B1:F49"/>
  <sheetViews>
    <sheetView topLeftCell="A10" zoomScaleNormal="100" workbookViewId="0">
      <selection activeCell="C15" sqref="C15"/>
    </sheetView>
  </sheetViews>
  <sheetFormatPr defaultColWidth="3.7109375" defaultRowHeight="15" x14ac:dyDescent="0.25"/>
  <cols>
    <col min="2" max="2" width="41.7109375" customWidth="1"/>
    <col min="3" max="3" width="39.85546875" bestFit="1" customWidth="1"/>
    <col min="4" max="4" width="46.5703125" bestFit="1" customWidth="1"/>
    <col min="5" max="5" width="46.5703125" customWidth="1"/>
    <col min="6" max="6" width="26.42578125" customWidth="1"/>
  </cols>
  <sheetData>
    <row r="1" spans="2:6" x14ac:dyDescent="0.25">
      <c r="B1" s="82" t="s">
        <v>25</v>
      </c>
      <c r="C1" s="83"/>
      <c r="D1" s="83"/>
      <c r="E1" s="83"/>
    </row>
    <row r="2" spans="2:6" x14ac:dyDescent="0.25">
      <c r="B2" s="6"/>
      <c r="C2" s="6"/>
      <c r="D2" s="6"/>
      <c r="E2" s="6"/>
    </row>
    <row r="3" spans="2:6" x14ac:dyDescent="0.25">
      <c r="B3" s="7"/>
      <c r="C3" s="7"/>
      <c r="D3" s="7"/>
      <c r="E3" s="7"/>
    </row>
    <row r="4" spans="2:6" x14ac:dyDescent="0.25">
      <c r="B4" s="7"/>
      <c r="C4" s="7"/>
      <c r="D4" s="7"/>
      <c r="E4" s="7"/>
    </row>
    <row r="5" spans="2:6" x14ac:dyDescent="0.25">
      <c r="B5" s="65"/>
      <c r="C5" s="65"/>
      <c r="D5" s="65"/>
      <c r="E5" s="65"/>
    </row>
    <row r="6" spans="2:6" x14ac:dyDescent="0.25">
      <c r="B6" s="65"/>
      <c r="C6" s="32"/>
      <c r="D6" s="32"/>
      <c r="E6" s="65"/>
    </row>
    <row r="7" spans="2:6" ht="15" customHeight="1" x14ac:dyDescent="0.25">
      <c r="B7" s="85" t="s">
        <v>14</v>
      </c>
      <c r="C7" s="86"/>
      <c r="D7" s="86"/>
      <c r="E7" s="86"/>
    </row>
    <row r="8" spans="2:6" x14ac:dyDescent="0.25">
      <c r="B8" s="4" t="s">
        <v>26</v>
      </c>
      <c r="C8" s="4" t="s">
        <v>27</v>
      </c>
      <c r="D8" s="4" t="s">
        <v>28</v>
      </c>
      <c r="E8" s="4" t="s">
        <v>86</v>
      </c>
      <c r="F8" s="4" t="s">
        <v>12</v>
      </c>
    </row>
    <row r="9" spans="2:6" x14ac:dyDescent="0.25">
      <c r="B9" s="31"/>
      <c r="C9" s="31" t="s">
        <v>29</v>
      </c>
      <c r="D9" s="31" t="s">
        <v>29</v>
      </c>
      <c r="E9" s="31" t="s">
        <v>29</v>
      </c>
      <c r="F9" s="31" t="s">
        <v>29</v>
      </c>
    </row>
    <row r="10" spans="2:6" x14ac:dyDescent="0.25">
      <c r="B10" s="31"/>
      <c r="C10" s="31"/>
      <c r="D10" s="31"/>
      <c r="E10" s="31"/>
      <c r="F10" s="31"/>
    </row>
    <row r="11" spans="2:6" x14ac:dyDescent="0.25">
      <c r="B11" s="31"/>
      <c r="C11" s="31"/>
      <c r="D11" s="31"/>
      <c r="E11" s="31"/>
      <c r="F11" s="31"/>
    </row>
    <row r="12" spans="2:6" x14ac:dyDescent="0.25">
      <c r="B12" s="31"/>
      <c r="C12" s="31"/>
      <c r="D12" s="31"/>
      <c r="E12" s="31"/>
      <c r="F12" s="31"/>
    </row>
    <row r="13" spans="2:6" x14ac:dyDescent="0.25">
      <c r="B13" s="31"/>
      <c r="C13" s="31"/>
      <c r="D13" s="31"/>
      <c r="E13" s="31"/>
      <c r="F13" s="31"/>
    </row>
    <row r="14" spans="2:6" x14ac:dyDescent="0.25">
      <c r="B14" s="31"/>
      <c r="C14" s="31"/>
      <c r="D14" s="31"/>
      <c r="E14" s="31"/>
      <c r="F14" s="31"/>
    </row>
    <row r="15" spans="2:6" x14ac:dyDescent="0.25">
      <c r="B15" s="31"/>
      <c r="C15" s="31"/>
      <c r="D15" s="31"/>
      <c r="E15" s="31"/>
      <c r="F15" s="31"/>
    </row>
    <row r="16" spans="2:6" x14ac:dyDescent="0.25">
      <c r="B16" s="31"/>
      <c r="C16" s="31"/>
      <c r="D16" s="31"/>
      <c r="E16" s="31"/>
      <c r="F16" s="31"/>
    </row>
    <row r="17" spans="2:6" x14ac:dyDescent="0.25">
      <c r="B17" s="31"/>
      <c r="C17" s="29"/>
      <c r="D17" s="29"/>
      <c r="E17" s="29"/>
      <c r="F17" s="29"/>
    </row>
    <row r="18" spans="2:6" x14ac:dyDescent="0.25">
      <c r="B18" s="31"/>
      <c r="C18" s="31"/>
      <c r="D18" s="31"/>
      <c r="E18" s="31"/>
      <c r="F18" s="31"/>
    </row>
    <row r="19" spans="2:6" x14ac:dyDescent="0.25">
      <c r="B19" s="31"/>
      <c r="C19" s="29"/>
      <c r="D19" s="29"/>
      <c r="E19" s="29"/>
      <c r="F19" s="29"/>
    </row>
    <row r="20" spans="2:6" x14ac:dyDescent="0.25">
      <c r="B20" s="87" t="s">
        <v>30</v>
      </c>
      <c r="C20" s="88"/>
      <c r="D20" s="78"/>
      <c r="E20" s="24">
        <f>SUM(E9:E19)</f>
        <v>0</v>
      </c>
      <c r="F20" s="24">
        <f>SUM(F9:F19)</f>
        <v>0</v>
      </c>
    </row>
    <row r="22" spans="2:6" ht="15" customHeight="1" x14ac:dyDescent="0.25">
      <c r="B22" s="85" t="s">
        <v>15</v>
      </c>
      <c r="C22" s="86"/>
      <c r="D22" s="86"/>
      <c r="E22" s="86"/>
    </row>
    <row r="23" spans="2:6" x14ac:dyDescent="0.25">
      <c r="B23" s="4" t="s">
        <v>26</v>
      </c>
      <c r="C23" s="4" t="s">
        <v>27</v>
      </c>
      <c r="D23" s="4" t="s">
        <v>28</v>
      </c>
      <c r="E23" s="4" t="s">
        <v>86</v>
      </c>
      <c r="F23" s="4" t="s">
        <v>12</v>
      </c>
    </row>
    <row r="24" spans="2:6" x14ac:dyDescent="0.25">
      <c r="B24" s="31"/>
      <c r="C24" s="31"/>
      <c r="D24" s="31"/>
      <c r="E24" s="31"/>
      <c r="F24" s="31"/>
    </row>
    <row r="25" spans="2:6" x14ac:dyDescent="0.25">
      <c r="B25" s="31"/>
      <c r="C25" s="31"/>
      <c r="D25" s="31"/>
      <c r="E25" s="31"/>
      <c r="F25" s="31"/>
    </row>
    <row r="26" spans="2:6" x14ac:dyDescent="0.25">
      <c r="B26" s="31"/>
      <c r="C26" s="31"/>
      <c r="D26" s="31"/>
      <c r="E26" s="31"/>
      <c r="F26" s="31"/>
    </row>
    <row r="27" spans="2:6" x14ac:dyDescent="0.25">
      <c r="B27" s="31"/>
      <c r="C27" s="31"/>
      <c r="D27" s="31"/>
      <c r="E27" s="31"/>
      <c r="F27" s="31"/>
    </row>
    <row r="28" spans="2:6" x14ac:dyDescent="0.25">
      <c r="B28" s="31"/>
      <c r="C28" s="31"/>
      <c r="D28" s="31"/>
      <c r="E28" s="31"/>
      <c r="F28" s="31"/>
    </row>
    <row r="29" spans="2:6" x14ac:dyDescent="0.25">
      <c r="B29" s="31"/>
      <c r="C29" s="31"/>
      <c r="D29" s="31"/>
      <c r="E29" s="31"/>
      <c r="F29" s="31"/>
    </row>
    <row r="30" spans="2:6" x14ac:dyDescent="0.25">
      <c r="B30" s="31"/>
      <c r="C30" s="31"/>
      <c r="D30" s="31"/>
      <c r="E30" s="31"/>
      <c r="F30" s="31"/>
    </row>
    <row r="31" spans="2:6" x14ac:dyDescent="0.25">
      <c r="B31" s="31"/>
      <c r="C31" s="31"/>
      <c r="D31" s="31"/>
      <c r="E31" s="31"/>
      <c r="F31" s="31"/>
    </row>
    <row r="32" spans="2:6" x14ac:dyDescent="0.25">
      <c r="B32" s="31"/>
      <c r="C32" s="31"/>
      <c r="D32" s="31"/>
      <c r="E32" s="31"/>
      <c r="F32" s="31"/>
    </row>
    <row r="33" spans="2:6" x14ac:dyDescent="0.25">
      <c r="B33" s="31"/>
      <c r="C33" s="31"/>
      <c r="D33" s="31"/>
      <c r="E33" s="31"/>
      <c r="F33" s="31"/>
    </row>
    <row r="34" spans="2:6" x14ac:dyDescent="0.25">
      <c r="B34" s="31"/>
      <c r="C34" s="29"/>
      <c r="D34" s="29"/>
      <c r="E34" s="29"/>
      <c r="F34" s="29"/>
    </row>
    <row r="35" spans="2:6" x14ac:dyDescent="0.25">
      <c r="B35" s="31"/>
      <c r="C35" s="29"/>
      <c r="D35" s="29"/>
      <c r="E35" s="29"/>
      <c r="F35" s="29"/>
    </row>
    <row r="36" spans="2:6" x14ac:dyDescent="0.25">
      <c r="B36" s="31"/>
      <c r="C36" s="29"/>
      <c r="D36" s="29"/>
      <c r="E36" s="29"/>
      <c r="F36" s="29"/>
    </row>
    <row r="37" spans="2:6" x14ac:dyDescent="0.25">
      <c r="B37" s="31"/>
      <c r="C37" s="31"/>
      <c r="D37" s="31"/>
      <c r="E37" s="31"/>
      <c r="F37" s="31"/>
    </row>
    <row r="38" spans="2:6" x14ac:dyDescent="0.25">
      <c r="B38" s="31"/>
      <c r="C38" s="29"/>
      <c r="D38" s="29"/>
      <c r="E38" s="29"/>
      <c r="F38" s="29"/>
    </row>
    <row r="39" spans="2:6" x14ac:dyDescent="0.25">
      <c r="B39" s="87" t="s">
        <v>31</v>
      </c>
      <c r="C39" s="88"/>
      <c r="D39" s="78"/>
      <c r="E39" s="24">
        <f>SUM(E24:E38)</f>
        <v>0</v>
      </c>
      <c r="F39" s="24">
        <f>SUM(F24:F38)</f>
        <v>0</v>
      </c>
    </row>
    <row r="40" spans="2:6" x14ac:dyDescent="0.25">
      <c r="B40" s="66"/>
      <c r="C40" s="67"/>
      <c r="D40" s="67"/>
      <c r="E40" s="30"/>
    </row>
    <row r="43" spans="2:6" x14ac:dyDescent="0.25">
      <c r="B43" s="84"/>
      <c r="C43" s="84"/>
      <c r="D43" s="84"/>
      <c r="E43" s="84"/>
    </row>
    <row r="44" spans="2:6" x14ac:dyDescent="0.25">
      <c r="B44" s="9"/>
      <c r="C44" s="9"/>
      <c r="D44" s="9"/>
      <c r="E44" s="9"/>
    </row>
    <row r="45" spans="2:6" x14ac:dyDescent="0.25">
      <c r="B45" s="8"/>
      <c r="C45" s="8"/>
      <c r="D45" s="8"/>
      <c r="E45" s="8"/>
    </row>
    <row r="46" spans="2:6" x14ac:dyDescent="0.25">
      <c r="B46" s="8"/>
      <c r="C46" s="8"/>
      <c r="D46" s="8"/>
      <c r="E46" s="8"/>
    </row>
    <row r="47" spans="2:6" x14ac:dyDescent="0.25">
      <c r="B47" s="8"/>
      <c r="C47" s="8"/>
      <c r="D47" s="8"/>
      <c r="E47" s="8"/>
    </row>
    <row r="48" spans="2:6" x14ac:dyDescent="0.25">
      <c r="B48" s="81"/>
      <c r="C48" s="81"/>
      <c r="D48" s="81"/>
      <c r="E48" s="65"/>
    </row>
    <row r="49" spans="2:5" ht="27" customHeight="1" x14ac:dyDescent="0.25">
      <c r="B49" s="8"/>
      <c r="C49" s="8"/>
      <c r="D49" s="8"/>
      <c r="E49" s="8"/>
    </row>
  </sheetData>
  <mergeCells count="7">
    <mergeCell ref="B48:D48"/>
    <mergeCell ref="B1:E1"/>
    <mergeCell ref="B43:E43"/>
    <mergeCell ref="B7:E7"/>
    <mergeCell ref="B20:D20"/>
    <mergeCell ref="B22:E22"/>
    <mergeCell ref="B39:D39"/>
  </mergeCells>
  <pageMargins left="0.7" right="0.7" top="0.75" bottom="0.75" header="0.3" footer="0.3"/>
  <pageSetup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A2D23A-D152-45A5-AE1C-2A2A3F505674}">
          <x14:formula1>
            <xm:f>'CONSTRUCTION BUDGET'!$A$7:$A$17</xm:f>
          </x14:formula1>
          <xm:sqref>B9:B19</xm:sqref>
        </x14:dataValidation>
        <x14:dataValidation type="list" allowBlank="1" showInputMessage="1" showErrorMessage="1" xr:uid="{D9CF2C49-8847-4382-8494-3CDC309123E0}">
          <x14:formula1>
            <xm:f>'NON-CONSTRUCTION BUDGET'!$A$7:$A$22</xm:f>
          </x14:formula1>
          <xm:sqref>B24:B38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37D2-48AB-476F-96A5-0C05DDCCCE16}">
  <sheetPr>
    <tabColor theme="7" tint="-0.499984740745262"/>
    <pageSetUpPr fitToPage="1"/>
  </sheetPr>
  <dimension ref="A1:C20"/>
  <sheetViews>
    <sheetView workbookViewId="0">
      <selection activeCell="D6" sqref="D6"/>
    </sheetView>
  </sheetViews>
  <sheetFormatPr defaultRowHeight="15" x14ac:dyDescent="0.25"/>
  <cols>
    <col min="1" max="1" width="43.5703125" customWidth="1"/>
    <col min="2" max="2" width="22.5703125" customWidth="1"/>
    <col min="3" max="3" width="17.85546875" bestFit="1" customWidth="1"/>
  </cols>
  <sheetData>
    <row r="1" spans="1:3" ht="15.75" thickBot="1" x14ac:dyDescent="0.3">
      <c r="A1" s="90">
        <f>'COVER SHEET'!C3</f>
        <v>0</v>
      </c>
      <c r="B1" s="90"/>
    </row>
    <row r="2" spans="1:3" ht="19.5" thickBot="1" x14ac:dyDescent="0.35">
      <c r="A2" s="89" t="s">
        <v>32</v>
      </c>
      <c r="B2" s="89"/>
    </row>
    <row r="3" spans="1:3" ht="18.75" x14ac:dyDescent="0.3">
      <c r="A3" s="13"/>
      <c r="B3" s="13"/>
    </row>
    <row r="4" spans="1:3" ht="27.75" customHeight="1" x14ac:dyDescent="0.3">
      <c r="A4" s="13"/>
      <c r="B4" s="13"/>
    </row>
    <row r="6" spans="1:3" x14ac:dyDescent="0.25">
      <c r="A6" s="11" t="s">
        <v>33</v>
      </c>
      <c r="B6" s="22" t="s">
        <v>87</v>
      </c>
      <c r="C6" s="22" t="s">
        <v>13</v>
      </c>
    </row>
    <row r="7" spans="1:3" x14ac:dyDescent="0.25">
      <c r="A7" s="3" t="s">
        <v>34</v>
      </c>
      <c r="B7" s="23" cm="1">
        <f t="array" ref="B7">SUM(_xlfn._xlws.FILTER('BUDGET NARRATIVE'!$E$9:$E$19,'BUDGET NARRATIVE'!$B$9:$B$19='CONSTRUCTION BUDGET'!$A$7,0))</f>
        <v>0</v>
      </c>
      <c r="C7" s="23" cm="1">
        <f t="array" ref="C7">SUM(_xlfn._xlws.FILTER('BUDGET NARRATIVE'!$F$9:$F$19,'BUDGET NARRATIVE'!$B$9:$B$19='CONSTRUCTION BUDGET'!$A$7,0))</f>
        <v>0</v>
      </c>
    </row>
    <row r="8" spans="1:3" x14ac:dyDescent="0.25">
      <c r="A8" s="3" t="s">
        <v>81</v>
      </c>
      <c r="B8" s="23" cm="1">
        <f t="array" ref="B8">SUM(_xlfn._xlws.FILTER('BUDGET NARRATIVE'!$E$9:$E$19,'BUDGET NARRATIVE'!$B$9:$B$19='CONSTRUCTION BUDGET'!A8,0))</f>
        <v>0</v>
      </c>
      <c r="C8" s="23" cm="1">
        <f t="array" ref="C8">SUM(_xlfn._xlws.FILTER('BUDGET NARRATIVE'!$F$9:$F$19,'BUDGET NARRATIVE'!$B$9:$B$19='CONSTRUCTION BUDGET'!A8,0))</f>
        <v>0</v>
      </c>
    </row>
    <row r="9" spans="1:3" x14ac:dyDescent="0.25">
      <c r="A9" s="3" t="s">
        <v>35</v>
      </c>
      <c r="B9" s="23" cm="1">
        <f t="array" ref="B9">SUM(_xlfn._xlws.FILTER('BUDGET NARRATIVE'!$E$9:$E$19,'BUDGET NARRATIVE'!$B$9:$B$19='CONSTRUCTION BUDGET'!A9,0))</f>
        <v>0</v>
      </c>
      <c r="C9" s="23" cm="1">
        <f t="array" ref="C9">SUM(_xlfn._xlws.FILTER('BUDGET NARRATIVE'!$F$9:$F$19,'BUDGET NARRATIVE'!$B$9:$B$19='CONSTRUCTION BUDGET'!A9,0))</f>
        <v>0</v>
      </c>
    </row>
    <row r="10" spans="1:3" x14ac:dyDescent="0.25">
      <c r="A10" s="3" t="s">
        <v>36</v>
      </c>
      <c r="B10" s="23" cm="1">
        <f t="array" ref="B10">SUM(_xlfn._xlws.FILTER('BUDGET NARRATIVE'!$E$9:$E$19,'BUDGET NARRATIVE'!$B$9:$B$19='CONSTRUCTION BUDGET'!A10,0))</f>
        <v>0</v>
      </c>
      <c r="C10" s="23" cm="1">
        <f t="array" ref="C10">SUM(_xlfn._xlws.FILTER('BUDGET NARRATIVE'!$F$9:$F$19,'BUDGET NARRATIVE'!$B$9:$B$19='CONSTRUCTION BUDGET'!A10,0))</f>
        <v>0</v>
      </c>
    </row>
    <row r="11" spans="1:3" x14ac:dyDescent="0.25">
      <c r="A11" s="3" t="s">
        <v>37</v>
      </c>
      <c r="B11" s="23" cm="1">
        <f t="array" ref="B11">SUM(_xlfn._xlws.FILTER('BUDGET NARRATIVE'!$E$9:$E$19,'BUDGET NARRATIVE'!$B$9:$B$19='CONSTRUCTION BUDGET'!A11,0))</f>
        <v>0</v>
      </c>
      <c r="C11" s="23" cm="1">
        <f t="array" ref="C11">SUM(_xlfn._xlws.FILTER('BUDGET NARRATIVE'!$F$9:$F$19,'BUDGET NARRATIVE'!$B$9:$B$19='CONSTRUCTION BUDGET'!A11,0))</f>
        <v>0</v>
      </c>
    </row>
    <row r="12" spans="1:3" x14ac:dyDescent="0.25">
      <c r="A12" s="3" t="s">
        <v>38</v>
      </c>
      <c r="B12" s="23" cm="1">
        <f t="array" ref="B12">SUM(_xlfn._xlws.FILTER('BUDGET NARRATIVE'!$E$9:$E$19,'BUDGET NARRATIVE'!$B$9:$B$19='CONSTRUCTION BUDGET'!A12,0))</f>
        <v>0</v>
      </c>
      <c r="C12" s="23" cm="1">
        <f t="array" ref="C12">SUM(_xlfn._xlws.FILTER('BUDGET NARRATIVE'!$F$9:$F$19,'BUDGET NARRATIVE'!$B$9:$B$19='CONSTRUCTION BUDGET'!A12,0))</f>
        <v>0</v>
      </c>
    </row>
    <row r="13" spans="1:3" x14ac:dyDescent="0.25">
      <c r="A13" s="3" t="s">
        <v>39</v>
      </c>
      <c r="B13" s="23" cm="1">
        <f t="array" ref="B13">SUM(_xlfn._xlws.FILTER('BUDGET NARRATIVE'!$E$9:$E$19,'BUDGET NARRATIVE'!$B$9:$B$19='CONSTRUCTION BUDGET'!A13,0))</f>
        <v>0</v>
      </c>
      <c r="C13" s="23" cm="1">
        <f t="array" ref="C13">SUM(_xlfn._xlws.FILTER('BUDGET NARRATIVE'!$F$9:$F$19,'BUDGET NARRATIVE'!$B$9:$B$19='CONSTRUCTION BUDGET'!A13,0))</f>
        <v>0</v>
      </c>
    </row>
    <row r="14" spans="1:3" x14ac:dyDescent="0.25">
      <c r="A14" s="3" t="s">
        <v>40</v>
      </c>
      <c r="B14" s="23" cm="1">
        <f t="array" ref="B14">SUM(_xlfn._xlws.FILTER('BUDGET NARRATIVE'!$E$9:$E$19,'BUDGET NARRATIVE'!$B$9:$B$19='CONSTRUCTION BUDGET'!A14,0))</f>
        <v>0</v>
      </c>
      <c r="C14" s="23" cm="1">
        <f t="array" ref="C14">SUM(_xlfn._xlws.FILTER('BUDGET NARRATIVE'!$F$9:$F$19,'BUDGET NARRATIVE'!$B$9:$B$19='CONSTRUCTION BUDGET'!A14,0))</f>
        <v>0</v>
      </c>
    </row>
    <row r="15" spans="1:3" x14ac:dyDescent="0.25">
      <c r="A15" s="3" t="s">
        <v>41</v>
      </c>
      <c r="B15" s="23" cm="1">
        <f t="array" ref="B15">SUM(_xlfn._xlws.FILTER('BUDGET NARRATIVE'!$E$9:$E$19,'BUDGET NARRATIVE'!$B$9:$B$19='CONSTRUCTION BUDGET'!A15,0))</f>
        <v>0</v>
      </c>
      <c r="C15" s="23" cm="1">
        <f t="array" ref="C15">SUM(_xlfn._xlws.FILTER('BUDGET NARRATIVE'!$F$9:$F$19,'BUDGET NARRATIVE'!$B$9:$B$19='CONSTRUCTION BUDGET'!A15,0))</f>
        <v>0</v>
      </c>
    </row>
    <row r="16" spans="1:3" x14ac:dyDescent="0.25">
      <c r="A16" s="3" t="s">
        <v>42</v>
      </c>
      <c r="B16" s="23" cm="1">
        <f t="array" ref="B16">SUM(_xlfn._xlws.FILTER('BUDGET NARRATIVE'!$E$9:$E$19,'BUDGET NARRATIVE'!$B$9:$B$19='CONSTRUCTION BUDGET'!A16,0))</f>
        <v>0</v>
      </c>
      <c r="C16" s="23" cm="1">
        <f t="array" ref="C16">SUM(_xlfn._xlws.FILTER('BUDGET NARRATIVE'!$F$9:$F$19,'BUDGET NARRATIVE'!$B$9:$B$19='CONSTRUCTION BUDGET'!A16,0))</f>
        <v>0</v>
      </c>
    </row>
    <row r="17" spans="1:3" x14ac:dyDescent="0.25">
      <c r="A17" s="3" t="s">
        <v>43</v>
      </c>
      <c r="B17" s="23" cm="1">
        <f t="array" ref="B17">SUM(_xlfn._xlws.FILTER('BUDGET NARRATIVE'!$E$9:$E$19,'BUDGET NARRATIVE'!$B$9:$B$19='CONSTRUCTION BUDGET'!A17,0))</f>
        <v>0</v>
      </c>
      <c r="C17" s="23" cm="1">
        <f t="array" ref="C17">SUM(_xlfn._xlws.FILTER('BUDGET NARRATIVE'!$F$9:$F$19,'BUDGET NARRATIVE'!$B$9:$B$19='CONSTRUCTION BUDGET'!A17,0))</f>
        <v>0</v>
      </c>
    </row>
    <row r="18" spans="1:3" x14ac:dyDescent="0.25">
      <c r="A18" s="11" t="s">
        <v>44</v>
      </c>
      <c r="B18" s="24">
        <f>SUM(B7:B17)</f>
        <v>0</v>
      </c>
      <c r="C18" s="24">
        <f>SUM(C7:C17)</f>
        <v>0</v>
      </c>
    </row>
    <row r="19" spans="1:3" x14ac:dyDescent="0.25">
      <c r="A19" s="10" t="s">
        <v>45</v>
      </c>
      <c r="B19" s="29">
        <v>0</v>
      </c>
      <c r="C19" s="29">
        <v>0</v>
      </c>
    </row>
    <row r="20" spans="1:3" x14ac:dyDescent="0.25">
      <c r="A20" s="42" t="s">
        <v>46</v>
      </c>
      <c r="B20" s="43">
        <f>B18+B19</f>
        <v>0</v>
      </c>
      <c r="C20" s="43">
        <f>C18+C19</f>
        <v>0</v>
      </c>
    </row>
  </sheetData>
  <mergeCells count="2">
    <mergeCell ref="A2:B2"/>
    <mergeCell ref="A1:B1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185E0-C67E-4FCD-8449-B45584C78BCE}">
  <sheetPr>
    <tabColor theme="1"/>
    <pageSetUpPr fitToPage="1"/>
  </sheetPr>
  <dimension ref="A1:C25"/>
  <sheetViews>
    <sheetView topLeftCell="A7" workbookViewId="0">
      <selection activeCell="A18" sqref="A18"/>
    </sheetView>
  </sheetViews>
  <sheetFormatPr defaultRowHeight="15" x14ac:dyDescent="0.25"/>
  <cols>
    <col min="1" max="1" width="44.28515625" bestFit="1" customWidth="1"/>
    <col min="2" max="2" width="26.85546875" style="25" customWidth="1"/>
    <col min="3" max="3" width="19.28515625" bestFit="1" customWidth="1"/>
  </cols>
  <sheetData>
    <row r="1" spans="1:3" ht="15.75" thickBot="1" x14ac:dyDescent="0.3">
      <c r="A1" s="90">
        <f>'COVER SHEET'!C3</f>
        <v>0</v>
      </c>
      <c r="B1" s="90"/>
    </row>
    <row r="2" spans="1:3" ht="19.5" thickBot="1" x14ac:dyDescent="0.35">
      <c r="A2" s="89" t="s">
        <v>47</v>
      </c>
      <c r="B2" s="89"/>
    </row>
    <row r="3" spans="1:3" ht="18.75" x14ac:dyDescent="0.3">
      <c r="A3" s="13"/>
      <c r="B3" s="26"/>
    </row>
    <row r="4" spans="1:3" ht="25.5" customHeight="1" x14ac:dyDescent="0.3">
      <c r="A4" s="13"/>
      <c r="B4" s="26"/>
    </row>
    <row r="5" spans="1:3" ht="18" customHeight="1" x14ac:dyDescent="0.25">
      <c r="C5" s="28"/>
    </row>
    <row r="6" spans="1:3" x14ac:dyDescent="0.25">
      <c r="B6" s="35" t="s">
        <v>87</v>
      </c>
      <c r="C6" s="68" t="s">
        <v>13</v>
      </c>
    </row>
    <row r="7" spans="1:3" x14ac:dyDescent="0.25">
      <c r="A7" s="3" t="s">
        <v>48</v>
      </c>
      <c r="B7" s="23" cm="1">
        <f t="array" ref="B7">SUM(_xlfn._xlws.FILTER('BUDGET NARRATIVE'!$E$24:$E$38,'BUDGET NARRATIVE'!$B$24:$B$38='NON-CONSTRUCTION BUDGET'!$A$7,0))</f>
        <v>0</v>
      </c>
      <c r="C7" s="23" cm="1">
        <f t="array" ref="C7">SUM(_xlfn._xlws.FILTER('BUDGET NARRATIVE'!$F$24:$F$38,'BUDGET NARRATIVE'!$B$24:$B$38='NON-CONSTRUCTION BUDGET'!$A$7,0))</f>
        <v>0</v>
      </c>
    </row>
    <row r="8" spans="1:3" x14ac:dyDescent="0.25">
      <c r="A8" s="3" t="s">
        <v>49</v>
      </c>
      <c r="B8" s="23" cm="1">
        <f t="array" ref="B8">SUM(_xlfn._xlws.FILTER('BUDGET NARRATIVE'!$E$24:$E$38,'BUDGET NARRATIVE'!$B$24:$B$38='NON-CONSTRUCTION BUDGET'!A8,0))</f>
        <v>0</v>
      </c>
      <c r="C8" s="23" cm="1">
        <f t="array" ref="C8">SUM(_xlfn._xlws.FILTER('BUDGET NARRATIVE'!$F$24:$F$38,'BUDGET NARRATIVE'!$B$24:$B$38='NON-CONSTRUCTION BUDGET'!A8,0))</f>
        <v>0</v>
      </c>
    </row>
    <row r="9" spans="1:3" x14ac:dyDescent="0.25">
      <c r="A9" s="3" t="s">
        <v>50</v>
      </c>
      <c r="B9" s="23" cm="1">
        <f t="array" ref="B9">SUM(_xlfn._xlws.FILTER('BUDGET NARRATIVE'!$E$24:$E$38,'BUDGET NARRATIVE'!$B$24:$B$38='NON-CONSTRUCTION BUDGET'!A9,0))</f>
        <v>0</v>
      </c>
      <c r="C9" s="23" cm="1">
        <f t="array" ref="C9">SUM(_xlfn._xlws.FILTER('BUDGET NARRATIVE'!$F$24:$F$38,'BUDGET NARRATIVE'!$B$24:$B$38='NON-CONSTRUCTION BUDGET'!A9,0))</f>
        <v>0</v>
      </c>
    </row>
    <row r="10" spans="1:3" x14ac:dyDescent="0.25">
      <c r="A10" s="3" t="s">
        <v>51</v>
      </c>
      <c r="B10" s="23" cm="1">
        <f t="array" ref="B10">SUM(_xlfn._xlws.FILTER('BUDGET NARRATIVE'!$E$24:$E$38,'BUDGET NARRATIVE'!$B$24:$B$38='NON-CONSTRUCTION BUDGET'!A10,0))</f>
        <v>0</v>
      </c>
      <c r="C10" s="23" cm="1">
        <f t="array" ref="C10">SUM(_xlfn._xlws.FILTER('BUDGET NARRATIVE'!$F$24:$F$38,'BUDGET NARRATIVE'!$B$24:$B$38='NON-CONSTRUCTION BUDGET'!A10,0))</f>
        <v>0</v>
      </c>
    </row>
    <row r="11" spans="1:3" x14ac:dyDescent="0.25">
      <c r="A11" s="3" t="s">
        <v>52</v>
      </c>
      <c r="B11" s="23" cm="1">
        <f t="array" ref="B11">SUM(_xlfn._xlws.FILTER('BUDGET NARRATIVE'!$E$24:$E$38,'BUDGET NARRATIVE'!$B$24:$B$38='NON-CONSTRUCTION BUDGET'!A11,0))</f>
        <v>0</v>
      </c>
      <c r="C11" s="23" cm="1">
        <f t="array" ref="C11">SUM(_xlfn._xlws.FILTER('BUDGET NARRATIVE'!$F$24:$F$38,'BUDGET NARRATIVE'!$B$24:$B$38='NON-CONSTRUCTION BUDGET'!A11,0))</f>
        <v>0</v>
      </c>
    </row>
    <row r="12" spans="1:3" x14ac:dyDescent="0.25">
      <c r="A12" s="3" t="s">
        <v>53</v>
      </c>
      <c r="B12" s="23" cm="1">
        <f t="array" ref="B12">SUM(_xlfn._xlws.FILTER('BUDGET NARRATIVE'!$E$24:$E$38,'BUDGET NARRATIVE'!$B$24:$B$38='NON-CONSTRUCTION BUDGET'!A12,0))</f>
        <v>0</v>
      </c>
      <c r="C12" s="23" cm="1">
        <f t="array" ref="C12">SUM(_xlfn._xlws.FILTER('BUDGET NARRATIVE'!$F$24:$F$38,'BUDGET NARRATIVE'!$B$24:$B$38='NON-CONSTRUCTION BUDGET'!A12,0))</f>
        <v>0</v>
      </c>
    </row>
    <row r="13" spans="1:3" x14ac:dyDescent="0.25">
      <c r="A13" s="3" t="s">
        <v>54</v>
      </c>
      <c r="B13" s="23" cm="1">
        <f t="array" ref="B13">SUM(_xlfn._xlws.FILTER('BUDGET NARRATIVE'!$E$24:$E$38,'BUDGET NARRATIVE'!$B$24:$B$38='NON-CONSTRUCTION BUDGET'!A13,0))</f>
        <v>0</v>
      </c>
      <c r="C13" s="23" cm="1">
        <f t="array" ref="C13">SUM(_xlfn._xlws.FILTER('BUDGET NARRATIVE'!$F$24:$F$38,'BUDGET NARRATIVE'!$B$24:$B$38='NON-CONSTRUCTION BUDGET'!A13,0))</f>
        <v>0</v>
      </c>
    </row>
    <row r="14" spans="1:3" x14ac:dyDescent="0.25">
      <c r="A14" s="3" t="s">
        <v>42</v>
      </c>
      <c r="B14" s="23" cm="1">
        <f t="array" ref="B14">SUM(_xlfn._xlws.FILTER('BUDGET NARRATIVE'!$E$24:$E$38,'BUDGET NARRATIVE'!$B$24:$B$38='NON-CONSTRUCTION BUDGET'!A14,0))</f>
        <v>0</v>
      </c>
      <c r="C14" s="23" cm="1">
        <f t="array" ref="C14">SUM(_xlfn._xlws.FILTER('BUDGET NARRATIVE'!$F$24:$F$38,'BUDGET NARRATIVE'!$B$24:$B$38='NON-CONSTRUCTION BUDGET'!A14,0))</f>
        <v>0</v>
      </c>
    </row>
    <row r="15" spans="1:3" x14ac:dyDescent="0.25">
      <c r="A15" s="3" t="s">
        <v>82</v>
      </c>
      <c r="B15" s="23" cm="1">
        <f t="array" ref="B15">SUM(_xlfn._xlws.FILTER('BUDGET NARRATIVE'!$E$24:$E$38,'BUDGET NARRATIVE'!$B$24:$B$38='NON-CONSTRUCTION BUDGET'!A15,0))</f>
        <v>0</v>
      </c>
      <c r="C15" s="23" cm="1">
        <f t="array" ref="C15">SUM(_xlfn._xlws.FILTER('BUDGET NARRATIVE'!$F$24:$F$38,'BUDGET NARRATIVE'!$B$24:$B$38='NON-CONSTRUCTION BUDGET'!A15,0))</f>
        <v>0</v>
      </c>
    </row>
    <row r="16" spans="1:3" x14ac:dyDescent="0.25">
      <c r="A16" s="3" t="s">
        <v>79</v>
      </c>
      <c r="B16" s="23" cm="1">
        <f t="array" ref="B16">SUM(_xlfn._xlws.FILTER('BUDGET NARRATIVE'!$E$24:$E$38,'BUDGET NARRATIVE'!$B$24:$B$38='NON-CONSTRUCTION BUDGET'!A16,0))</f>
        <v>0</v>
      </c>
      <c r="C16" s="23" cm="1">
        <f t="array" ref="C16">SUM(_xlfn._xlws.FILTER('BUDGET NARRATIVE'!$F$24:$F$38,'BUDGET NARRATIVE'!$B$24:$B$38='NON-CONSTRUCTION BUDGET'!A16,0))</f>
        <v>0</v>
      </c>
    </row>
    <row r="17" spans="1:3" x14ac:dyDescent="0.25">
      <c r="A17" s="3" t="s">
        <v>80</v>
      </c>
      <c r="B17" s="23" cm="1">
        <f t="array" ref="B17">SUM(_xlfn._xlws.FILTER('BUDGET NARRATIVE'!$E$24:$E$38,'BUDGET NARRATIVE'!$B$24:$B$38='NON-CONSTRUCTION BUDGET'!A17,0))</f>
        <v>0</v>
      </c>
      <c r="C17" s="23" cm="1">
        <f t="array" ref="C17">SUM(_xlfn._xlws.FILTER('BUDGET NARRATIVE'!$F$24:$F$38,'BUDGET NARRATIVE'!$B$24:$B$38='NON-CONSTRUCTION BUDGET'!A17,0))</f>
        <v>0</v>
      </c>
    </row>
    <row r="18" spans="1:3" x14ac:dyDescent="0.25">
      <c r="A18" s="3" t="s">
        <v>55</v>
      </c>
      <c r="B18" s="23" cm="1">
        <f t="array" ref="B18">SUM(_xlfn._xlws.FILTER('BUDGET NARRATIVE'!$E$24:$E$38,'BUDGET NARRATIVE'!$B$24:$B$38='NON-CONSTRUCTION BUDGET'!A18,0))</f>
        <v>0</v>
      </c>
      <c r="C18" s="23" cm="1">
        <f t="array" ref="C18">SUM(_xlfn._xlws.FILTER('BUDGET NARRATIVE'!$F$24:$F$38,'BUDGET NARRATIVE'!$B$24:$B$38='NON-CONSTRUCTION BUDGET'!A18,0))</f>
        <v>0</v>
      </c>
    </row>
    <row r="19" spans="1:3" x14ac:dyDescent="0.25">
      <c r="A19" s="3" t="s">
        <v>83</v>
      </c>
      <c r="B19" s="23" cm="1">
        <f t="array" ref="B19">SUM(_xlfn._xlws.FILTER('BUDGET NARRATIVE'!$E$24:$E$38,'BUDGET NARRATIVE'!$B$24:$B$38='NON-CONSTRUCTION BUDGET'!A19,0))</f>
        <v>0</v>
      </c>
      <c r="C19" s="23" cm="1">
        <f t="array" ref="C19">SUM(_xlfn._xlws.FILTER('BUDGET NARRATIVE'!$F$24:$F$38,'BUDGET NARRATIVE'!$B$24:$B$38='NON-CONSTRUCTION BUDGET'!A19,0))</f>
        <v>0</v>
      </c>
    </row>
    <row r="20" spans="1:3" x14ac:dyDescent="0.25">
      <c r="A20" s="10" t="s">
        <v>56</v>
      </c>
      <c r="B20" s="23" cm="1">
        <f t="array" ref="B20">SUM(_xlfn._xlws.FILTER('BUDGET NARRATIVE'!$E$24:$E$38,'BUDGET NARRATIVE'!$B$24:$B$38='NON-CONSTRUCTION BUDGET'!A20,0))</f>
        <v>0</v>
      </c>
      <c r="C20" s="23" cm="1">
        <f t="array" ref="C20">SUM(_xlfn._xlws.FILTER('BUDGET NARRATIVE'!$F$24:$F$38,'BUDGET NARRATIVE'!$B$24:$B$38='NON-CONSTRUCTION BUDGET'!A20,0))</f>
        <v>0</v>
      </c>
    </row>
    <row r="21" spans="1:3" x14ac:dyDescent="0.25">
      <c r="A21" s="10" t="s">
        <v>57</v>
      </c>
      <c r="B21" s="23" cm="1">
        <f t="array" ref="B21">SUM(_xlfn._xlws.FILTER('BUDGET NARRATIVE'!$E$24:$E$38,'BUDGET NARRATIVE'!$B$24:$B$38='NON-CONSTRUCTION BUDGET'!A21,0))</f>
        <v>0</v>
      </c>
      <c r="C21" s="23" cm="1">
        <f t="array" ref="C21">SUM(_xlfn._xlws.FILTER('BUDGET NARRATIVE'!$F$24:$F$38,'BUDGET NARRATIVE'!$B$24:$B$38='NON-CONSTRUCTION BUDGET'!A21,0))</f>
        <v>0</v>
      </c>
    </row>
    <row r="22" spans="1:3" x14ac:dyDescent="0.25">
      <c r="A22" s="10" t="s">
        <v>58</v>
      </c>
      <c r="B22" s="23" cm="1">
        <f t="array" ref="B22">SUM(_xlfn._xlws.FILTER('BUDGET NARRATIVE'!$E$24:$E$38,'BUDGET NARRATIVE'!$B$24:$B$38='NON-CONSTRUCTION BUDGET'!A22,0))</f>
        <v>0</v>
      </c>
      <c r="C22" s="23" cm="1">
        <f t="array" ref="C22">SUM(_xlfn._xlws.FILTER('BUDGET NARRATIVE'!$F$24:$F$38,'BUDGET NARRATIVE'!$B$24:$B$38='NON-CONSTRUCTION BUDGET'!A22,0))</f>
        <v>0</v>
      </c>
    </row>
    <row r="23" spans="1:3" x14ac:dyDescent="0.25">
      <c r="A23" s="12" t="s">
        <v>44</v>
      </c>
      <c r="B23" s="24">
        <f>SUM(B7:B22)</f>
        <v>0</v>
      </c>
      <c r="C23" s="24">
        <f t="shared" ref="C23" si="0">SUM(C7:C22)</f>
        <v>0</v>
      </c>
    </row>
    <row r="24" spans="1:3" x14ac:dyDescent="0.25">
      <c r="A24" s="10" t="s">
        <v>59</v>
      </c>
      <c r="B24" s="29">
        <v>0</v>
      </c>
      <c r="C24" s="29">
        <v>0</v>
      </c>
    </row>
    <row r="25" spans="1:3" x14ac:dyDescent="0.25">
      <c r="A25" s="42" t="s">
        <v>60</v>
      </c>
      <c r="B25" s="43">
        <f>SUM(B23:B24)</f>
        <v>0</v>
      </c>
      <c r="C25" s="43">
        <f>SUM(C23:C24)</f>
        <v>0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68D2D-AB22-482C-976D-B421B2663F27}">
  <sheetPr>
    <tabColor rgb="FFFF0000"/>
    <pageSetUpPr fitToPage="1"/>
  </sheetPr>
  <dimension ref="A1:S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9" sqref="K9"/>
    </sheetView>
  </sheetViews>
  <sheetFormatPr defaultRowHeight="15" x14ac:dyDescent="0.25"/>
  <cols>
    <col min="1" max="1" width="36.28515625" bestFit="1" customWidth="1"/>
    <col min="2" max="3" width="13" style="25" customWidth="1"/>
    <col min="4" max="4" width="13.42578125" style="25" customWidth="1"/>
    <col min="5" max="5" width="14.140625" style="25" customWidth="1"/>
    <col min="6" max="7" width="14.28515625" style="25" bestFit="1" customWidth="1"/>
    <col min="8" max="19" width="13" style="25" customWidth="1"/>
  </cols>
  <sheetData>
    <row r="1" spans="1:19" s="28" customFormat="1" x14ac:dyDescent="0.25">
      <c r="A1" s="36">
        <f>'COVER SHEET'!C3</f>
        <v>0</v>
      </c>
      <c r="B1" s="44" t="s">
        <v>61</v>
      </c>
      <c r="C1" s="44" t="s">
        <v>61</v>
      </c>
      <c r="D1" s="44" t="s">
        <v>62</v>
      </c>
      <c r="E1" s="44" t="s">
        <v>62</v>
      </c>
      <c r="F1" s="44" t="s">
        <v>63</v>
      </c>
      <c r="G1" s="44" t="s">
        <v>63</v>
      </c>
      <c r="H1" s="44" t="s">
        <v>64</v>
      </c>
      <c r="I1" s="44" t="s">
        <v>64</v>
      </c>
      <c r="J1" s="44" t="s">
        <v>65</v>
      </c>
      <c r="K1" s="44" t="s">
        <v>65</v>
      </c>
      <c r="L1" s="44" t="s">
        <v>66</v>
      </c>
      <c r="M1" s="44" t="s">
        <v>66</v>
      </c>
      <c r="N1" s="44" t="s">
        <v>67</v>
      </c>
      <c r="O1" s="44" t="s">
        <v>67</v>
      </c>
      <c r="P1" s="44" t="s">
        <v>68</v>
      </c>
      <c r="Q1" s="44" t="s">
        <v>68</v>
      </c>
      <c r="R1" s="44" t="s">
        <v>69</v>
      </c>
      <c r="S1" s="44" t="s">
        <v>69</v>
      </c>
    </row>
    <row r="2" spans="1:19" x14ac:dyDescent="0.25">
      <c r="A2" s="36" t="s">
        <v>70</v>
      </c>
      <c r="B2" s="38" t="s">
        <v>88</v>
      </c>
      <c r="C2" s="38" t="s">
        <v>71</v>
      </c>
      <c r="D2" s="38" t="s">
        <v>88</v>
      </c>
      <c r="E2" s="38" t="s">
        <v>71</v>
      </c>
      <c r="F2" s="38" t="s">
        <v>88</v>
      </c>
      <c r="G2" s="38" t="s">
        <v>71</v>
      </c>
      <c r="H2" s="38" t="s">
        <v>88</v>
      </c>
      <c r="I2" s="38" t="s">
        <v>71</v>
      </c>
      <c r="J2" s="38" t="s">
        <v>88</v>
      </c>
      <c r="K2" s="38" t="s">
        <v>71</v>
      </c>
      <c r="L2" s="38" t="s">
        <v>88</v>
      </c>
      <c r="M2" s="38" t="s">
        <v>71</v>
      </c>
      <c r="N2" s="38" t="s">
        <v>88</v>
      </c>
      <c r="O2" s="38" t="s">
        <v>71</v>
      </c>
      <c r="P2" s="38" t="s">
        <v>88</v>
      </c>
      <c r="Q2" s="38" t="s">
        <v>71</v>
      </c>
      <c r="R2" s="38" t="s">
        <v>88</v>
      </c>
      <c r="S2" s="38" t="s">
        <v>71</v>
      </c>
    </row>
    <row r="3" spans="1:19" x14ac:dyDescent="0.25">
      <c r="A3" s="36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x14ac:dyDescent="0.25">
      <c r="A4" s="37" t="s">
        <v>72</v>
      </c>
      <c r="B4" s="47"/>
      <c r="C4" s="52"/>
      <c r="D4" s="47"/>
      <c r="E4" s="52"/>
      <c r="F4" s="47"/>
      <c r="G4" s="52"/>
      <c r="H4" s="47"/>
      <c r="I4" s="52"/>
      <c r="J4" s="47"/>
      <c r="K4" s="52"/>
      <c r="L4" s="47"/>
      <c r="M4" s="52"/>
      <c r="N4" s="47"/>
      <c r="O4" s="52"/>
      <c r="P4" s="47"/>
      <c r="Q4" s="52"/>
      <c r="R4" s="47"/>
      <c r="S4" s="52"/>
    </row>
    <row r="5" spans="1:19" x14ac:dyDescent="0.25">
      <c r="A5" s="37" t="s">
        <v>73</v>
      </c>
      <c r="B5" s="47"/>
      <c r="C5" s="52"/>
      <c r="D5" s="47"/>
      <c r="E5" s="52"/>
      <c r="F5" s="47"/>
      <c r="G5" s="52"/>
      <c r="H5" s="47"/>
      <c r="I5" s="52"/>
      <c r="J5" s="47"/>
      <c r="K5" s="52"/>
      <c r="L5" s="47"/>
      <c r="M5" s="52"/>
      <c r="N5" s="47"/>
      <c r="O5" s="52"/>
      <c r="P5" s="47"/>
      <c r="Q5" s="52"/>
      <c r="R5" s="47"/>
      <c r="S5" s="52"/>
    </row>
    <row r="6" spans="1:19" x14ac:dyDescent="0.25">
      <c r="A6" s="37" t="s">
        <v>74</v>
      </c>
      <c r="B6" s="47"/>
      <c r="C6" s="52"/>
      <c r="D6" s="47"/>
      <c r="E6" s="52"/>
      <c r="F6" s="47"/>
      <c r="G6" s="52"/>
      <c r="H6" s="47"/>
      <c r="I6" s="52"/>
      <c r="J6" s="47"/>
      <c r="K6" s="52"/>
      <c r="L6" s="47"/>
      <c r="M6" s="52"/>
      <c r="N6" s="47"/>
      <c r="O6" s="52"/>
      <c r="P6" s="47"/>
      <c r="Q6" s="52"/>
      <c r="R6" s="47"/>
      <c r="S6" s="52"/>
    </row>
    <row r="7" spans="1:19" x14ac:dyDescent="0.25">
      <c r="A7" s="37" t="s">
        <v>75</v>
      </c>
      <c r="B7" s="47"/>
      <c r="C7" s="52"/>
      <c r="D7" s="47"/>
      <c r="E7" s="52"/>
      <c r="F7" s="47"/>
      <c r="G7" s="52"/>
      <c r="H7" s="47"/>
      <c r="I7" s="52"/>
      <c r="J7" s="47"/>
      <c r="K7" s="52"/>
      <c r="L7" s="47"/>
      <c r="M7" s="52"/>
      <c r="N7" s="47"/>
      <c r="O7" s="52"/>
      <c r="P7" s="47"/>
      <c r="Q7" s="52"/>
      <c r="R7" s="47"/>
      <c r="S7" s="52"/>
    </row>
    <row r="8" spans="1:19" x14ac:dyDescent="0.25">
      <c r="A8" s="36" t="s">
        <v>15</v>
      </c>
      <c r="B8" s="39"/>
      <c r="C8" s="39"/>
      <c r="D8" s="39"/>
      <c r="E8" s="54"/>
      <c r="F8" s="39"/>
      <c r="G8" s="39"/>
      <c r="H8" s="39"/>
      <c r="I8" s="54"/>
      <c r="J8" s="39"/>
      <c r="K8" s="54"/>
      <c r="L8" s="39"/>
      <c r="M8" s="54"/>
      <c r="N8" s="39"/>
      <c r="O8" s="39"/>
      <c r="P8" s="39"/>
      <c r="Q8" s="39"/>
      <c r="R8" s="39"/>
      <c r="S8" s="39"/>
    </row>
    <row r="9" spans="1:19" x14ac:dyDescent="0.25">
      <c r="A9" s="37" t="s">
        <v>72</v>
      </c>
      <c r="B9" s="47"/>
      <c r="C9" s="52"/>
      <c r="D9" s="47"/>
      <c r="E9" s="52"/>
      <c r="F9" s="47"/>
      <c r="G9" s="52"/>
      <c r="H9" s="47"/>
      <c r="I9" s="52"/>
      <c r="J9" s="47"/>
      <c r="K9" s="52"/>
      <c r="L9" s="47"/>
      <c r="M9" s="52"/>
      <c r="N9" s="47"/>
      <c r="O9" s="52"/>
      <c r="P9" s="47"/>
      <c r="Q9" s="52"/>
      <c r="R9" s="47"/>
      <c r="S9" s="52"/>
    </row>
    <row r="10" spans="1:19" x14ac:dyDescent="0.25">
      <c r="A10" s="37" t="s">
        <v>73</v>
      </c>
      <c r="B10" s="47"/>
      <c r="C10" s="52"/>
      <c r="D10" s="47"/>
      <c r="E10" s="52"/>
      <c r="F10" s="47"/>
      <c r="G10" s="52"/>
      <c r="H10" s="47"/>
      <c r="I10" s="52"/>
      <c r="J10" s="47"/>
      <c r="K10" s="52"/>
      <c r="L10" s="47"/>
      <c r="M10" s="52"/>
      <c r="N10" s="47"/>
      <c r="O10" s="52"/>
      <c r="P10" s="47"/>
      <c r="Q10" s="52"/>
      <c r="R10" s="47"/>
      <c r="S10" s="52"/>
    </row>
    <row r="11" spans="1:19" x14ac:dyDescent="0.25">
      <c r="A11" s="37" t="s">
        <v>74</v>
      </c>
      <c r="B11" s="47"/>
      <c r="C11" s="52"/>
      <c r="D11" s="47"/>
      <c r="E11" s="52"/>
      <c r="F11" s="47"/>
      <c r="G11" s="52"/>
      <c r="H11" s="47"/>
      <c r="I11" s="52"/>
      <c r="J11" s="47"/>
      <c r="K11" s="52"/>
      <c r="L11" s="47"/>
      <c r="M11" s="52"/>
      <c r="N11" s="47"/>
      <c r="O11" s="52"/>
      <c r="P11" s="47"/>
      <c r="Q11" s="52"/>
      <c r="R11" s="47"/>
      <c r="S11" s="52"/>
    </row>
    <row r="12" spans="1:19" x14ac:dyDescent="0.25">
      <c r="A12" s="37" t="s">
        <v>75</v>
      </c>
      <c r="B12" s="47"/>
      <c r="C12" s="52"/>
      <c r="D12" s="47"/>
      <c r="E12" s="52"/>
      <c r="F12" s="47"/>
      <c r="G12" s="52"/>
      <c r="H12" s="47"/>
      <c r="I12" s="52"/>
      <c r="J12" s="47"/>
      <c r="K12" s="52"/>
      <c r="L12" s="47"/>
      <c r="M12" s="52"/>
      <c r="N12" s="47"/>
      <c r="O12" s="52"/>
      <c r="P12" s="47"/>
      <c r="Q12" s="52"/>
      <c r="R12" s="47"/>
      <c r="S12" s="52"/>
    </row>
    <row r="13" spans="1:19" x14ac:dyDescent="0.25">
      <c r="A13" s="36" t="s">
        <v>78</v>
      </c>
      <c r="B13" s="39"/>
      <c r="C13" s="39"/>
      <c r="D13" s="39"/>
      <c r="E13" s="54"/>
      <c r="F13" s="39"/>
      <c r="G13" s="54"/>
      <c r="H13" s="39"/>
      <c r="I13" s="54"/>
      <c r="J13" s="39"/>
      <c r="K13" s="54"/>
      <c r="L13" s="39"/>
      <c r="M13" s="54"/>
      <c r="N13" s="39"/>
      <c r="O13" s="39"/>
      <c r="P13" s="39"/>
      <c r="Q13" s="39"/>
      <c r="R13" s="39"/>
      <c r="S13" s="39"/>
    </row>
    <row r="14" spans="1:19" x14ac:dyDescent="0.25">
      <c r="A14" s="37" t="s">
        <v>72</v>
      </c>
      <c r="B14" s="47"/>
      <c r="C14" s="52"/>
      <c r="D14" s="47"/>
      <c r="E14" s="52"/>
      <c r="F14" s="47"/>
      <c r="G14" s="52"/>
      <c r="H14" s="47"/>
      <c r="I14" s="52"/>
      <c r="J14" s="47"/>
      <c r="K14" s="52"/>
      <c r="L14" s="47"/>
      <c r="M14" s="52"/>
      <c r="N14" s="47"/>
      <c r="O14" s="52"/>
      <c r="P14" s="47"/>
      <c r="Q14" s="52"/>
      <c r="R14" s="47"/>
      <c r="S14" s="52"/>
    </row>
    <row r="15" spans="1:19" x14ac:dyDescent="0.25">
      <c r="A15" s="37" t="s">
        <v>73</v>
      </c>
      <c r="B15" s="47"/>
      <c r="C15" s="52"/>
      <c r="D15" s="47"/>
      <c r="E15" s="52"/>
      <c r="F15" s="47"/>
      <c r="G15" s="52"/>
      <c r="H15" s="47"/>
      <c r="I15" s="52"/>
      <c r="J15" s="47"/>
      <c r="K15" s="52"/>
      <c r="L15" s="47"/>
      <c r="M15" s="52"/>
      <c r="N15" s="47"/>
      <c r="O15" s="52"/>
      <c r="P15" s="47"/>
      <c r="Q15" s="52"/>
      <c r="R15" s="47"/>
      <c r="S15" s="52"/>
    </row>
    <row r="16" spans="1:19" x14ac:dyDescent="0.25">
      <c r="A16" s="37" t="s">
        <v>74</v>
      </c>
      <c r="B16" s="47"/>
      <c r="C16" s="52"/>
      <c r="D16" s="47"/>
      <c r="E16" s="52"/>
      <c r="F16" s="47"/>
      <c r="G16" s="52"/>
      <c r="H16" s="47"/>
      <c r="I16" s="52"/>
      <c r="J16" s="47"/>
      <c r="K16" s="52"/>
      <c r="L16" s="47"/>
      <c r="M16" s="52"/>
      <c r="N16" s="47"/>
      <c r="O16" s="52"/>
      <c r="P16" s="47"/>
      <c r="Q16" s="52"/>
      <c r="R16" s="47"/>
      <c r="S16" s="52"/>
    </row>
    <row r="17" spans="1:19" x14ac:dyDescent="0.25">
      <c r="A17" s="40" t="s">
        <v>75</v>
      </c>
      <c r="B17" s="48"/>
      <c r="C17" s="53"/>
      <c r="D17" s="48"/>
      <c r="E17" s="53"/>
      <c r="F17" s="48"/>
      <c r="G17" s="53"/>
      <c r="H17" s="48"/>
      <c r="I17" s="53"/>
      <c r="J17" s="48"/>
      <c r="K17" s="53"/>
      <c r="L17" s="48"/>
      <c r="M17" s="53"/>
      <c r="N17" s="48"/>
      <c r="O17" s="53"/>
      <c r="P17" s="48"/>
      <c r="Q17" s="53"/>
      <c r="R17" s="48"/>
      <c r="S17" s="53"/>
    </row>
    <row r="18" spans="1:19" s="28" customFormat="1" x14ac:dyDescent="0.25">
      <c r="A18" s="41" t="s">
        <v>76</v>
      </c>
      <c r="B18" s="45">
        <f>SUM(B3:B17)</f>
        <v>0</v>
      </c>
      <c r="C18" s="45">
        <f>SUM(C3:C17)</f>
        <v>0</v>
      </c>
      <c r="D18" s="45">
        <f>SUM(D3:D17)</f>
        <v>0</v>
      </c>
      <c r="E18" s="45">
        <f>SUM(E3:E17)</f>
        <v>0</v>
      </c>
      <c r="F18" s="45">
        <f>SUM(F3:F17)</f>
        <v>0</v>
      </c>
      <c r="G18" s="45"/>
      <c r="H18" s="45">
        <f t="shared" ref="H18:R18" si="0">SUM(H3:H17)</f>
        <v>0</v>
      </c>
      <c r="I18" s="45">
        <f t="shared" si="0"/>
        <v>0</v>
      </c>
      <c r="J18" s="45">
        <f t="shared" si="0"/>
        <v>0</v>
      </c>
      <c r="K18" s="45">
        <f t="shared" si="0"/>
        <v>0</v>
      </c>
      <c r="L18" s="45">
        <f t="shared" si="0"/>
        <v>0</v>
      </c>
      <c r="M18" s="45">
        <f t="shared" si="0"/>
        <v>0</v>
      </c>
      <c r="N18" s="45">
        <f t="shared" si="0"/>
        <v>0</v>
      </c>
      <c r="O18" s="45">
        <f t="shared" si="0"/>
        <v>0</v>
      </c>
      <c r="P18" s="45">
        <f t="shared" si="0"/>
        <v>0</v>
      </c>
      <c r="Q18" s="45">
        <f t="shared" si="0"/>
        <v>0</v>
      </c>
      <c r="R18" s="45">
        <f t="shared" si="0"/>
        <v>0</v>
      </c>
      <c r="S18" s="45">
        <f t="shared" ref="S18" si="1">SUM(S3:S17)</f>
        <v>0</v>
      </c>
    </row>
    <row r="20" spans="1:19" x14ac:dyDescent="0.25">
      <c r="A20" s="28" t="s">
        <v>89</v>
      </c>
      <c r="B20" s="25">
        <f>SUM(B18,D18,F18,H18,J18,L18,N18,P18,R18)</f>
        <v>0</v>
      </c>
    </row>
    <row r="21" spans="1:19" x14ac:dyDescent="0.25">
      <c r="A21" s="28" t="s">
        <v>77</v>
      </c>
      <c r="B21" s="25">
        <f>SUM(C18,E18,G18,I18,K18,M18,O18,Q18,S18)</f>
        <v>0</v>
      </c>
    </row>
  </sheetData>
  <pageMargins left="0.7" right="0.7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</vt:lpstr>
      <vt:lpstr>BUDGET SUMMARY</vt:lpstr>
      <vt:lpstr>BUDGET NARRATIVE</vt:lpstr>
      <vt:lpstr>CONSTRUCTION BUDGET</vt:lpstr>
      <vt:lpstr>NON-CONSTRUCTION BUDGET</vt:lpstr>
      <vt:lpstr>TIMELINE</vt:lpstr>
      <vt:lpstr>'BUDGET NARRATIVE'!Print_Area</vt:lpstr>
      <vt:lpstr>'BUDGET SUMMARY'!Print_Area</vt:lpstr>
      <vt:lpstr>'CONSTRUCTION BUDGET'!Print_Area</vt:lpstr>
      <vt:lpstr>'COVER SHEET'!Print_Area</vt:lpstr>
      <vt:lpstr>'NON-CONSTRUCTION BUDGET'!Print_Area</vt:lpstr>
      <vt:lpstr>TIMELINE!Print_Area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Ryan (Federal)</dc:creator>
  <cp:keywords/>
  <dc:description/>
  <cp:lastModifiedBy>Jonathan Clayton [KDC]</cp:lastModifiedBy>
  <cp:revision/>
  <dcterms:created xsi:type="dcterms:W3CDTF">2018-08-30T16:43:31Z</dcterms:created>
  <dcterms:modified xsi:type="dcterms:W3CDTF">2023-03-15T19:13:36Z</dcterms:modified>
  <cp:category/>
  <cp:contentStatus/>
</cp:coreProperties>
</file>