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okansas.sharepoint.com/sites/GOOfficeofRecovery/Shared Documents/American Rescue Plan Act (ARPA)/Planning/Job Aids/For Review/"/>
    </mc:Choice>
  </mc:AlternateContent>
  <xr:revisionPtr revIDLastSave="390" documentId="8_{8B69346E-1C5A-412F-BBCB-57BB7B98A4B4}" xr6:coauthVersionLast="46" xr6:coauthVersionMax="47" xr10:uidLastSave="{B820187C-6F8E-4AF4-BD0F-3199E2409F65}"/>
  <bookViews>
    <workbookView xWindow="28635" yWindow="-165" windowWidth="38730" windowHeight="15930" xr2:uid="{00000000-000D-0000-FFFF-FFFF00000000}"/>
  </bookViews>
  <sheets>
    <sheet name="Instructions" sheetId="4" r:id="rId1"/>
    <sheet name="Risk Assessment Tool" sheetId="3" r:id="rId2"/>
  </sheets>
  <definedNames>
    <definedName name="_xlnm.Print_Area" localSheetId="1">'Risk Assessment Tool'!$B$2:$G$35</definedName>
    <definedName name="Title">Instructions!#REF!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F13" i="3"/>
  <c r="D30" i="3"/>
  <c r="F17" i="3"/>
  <c r="F20" i="3"/>
  <c r="F19" i="3"/>
  <c r="F21" i="3"/>
  <c r="F16" i="3"/>
  <c r="F22" i="3"/>
  <c r="F23" i="3"/>
  <c r="F24" i="3"/>
  <c r="F25" i="3"/>
  <c r="F26" i="3"/>
  <c r="F14" i="3"/>
  <c r="F15" i="3"/>
  <c r="F18" i="3"/>
  <c r="F30" i="3" l="1"/>
  <c r="F33" i="3"/>
</calcChain>
</file>

<file path=xl/sharedStrings.xml><?xml version="1.0" encoding="utf-8"?>
<sst xmlns="http://schemas.openxmlformats.org/spreadsheetml/2006/main" count="46" uniqueCount="46">
  <si>
    <t>Risk Assessment Tool</t>
  </si>
  <si>
    <t>Grantee Name:</t>
  </si>
  <si>
    <t>Grant Program Name:</t>
  </si>
  <si>
    <t>Grant #:</t>
  </si>
  <si>
    <t>Grant Amount:</t>
  </si>
  <si>
    <t>Grant Period:</t>
  </si>
  <si>
    <t>Monitor Period:</t>
  </si>
  <si>
    <t>Date of Review:</t>
  </si>
  <si>
    <t>Date of Last Review:</t>
  </si>
  <si>
    <t>#</t>
  </si>
  <si>
    <t>Question</t>
  </si>
  <si>
    <t>Points</t>
  </si>
  <si>
    <t>Score (1=yes)</t>
  </si>
  <si>
    <t>Comments</t>
  </si>
  <si>
    <t>Has the applicant managed federally funded grant programming in the last 24 months?</t>
  </si>
  <si>
    <t>Was the applicant  subject to a financial statement audit in the last 24 months, and had no findings?   If any findings,  list the number and details.</t>
  </si>
  <si>
    <t>Was the applicant free of any audit findings received within the past 5 years? If no, how many, and nature of finding(s).</t>
  </si>
  <si>
    <t>Does the applicant have the capacity to manage and implement federal regulations including 2 CFR 200 and other specific federal regulations pertaining to items such as (segregation of duties, cash handling, contracting procedures, and personnel and travel policies).    (2 CFR 200.303 - Internal Controls)</t>
  </si>
  <si>
    <t xml:space="preserve">Have key staff been instrumental in the funds process or generally remained stable in the past year? </t>
  </si>
  <si>
    <t xml:space="preserve">Has the applicant’s financial or grant management system (technology or other) remained unchanged in the last 12 months? If changes were made, please explain in the comments section. </t>
  </si>
  <si>
    <t>Does the applicant's accounting system segregate expenditures by funding source?  (Per 2 CFR 200.302, system must be sufficient to permit the preparation of reports and tracing of funds.)</t>
  </si>
  <si>
    <t>Has SAM.gov been checked to determine that the applicant is not debarred, suspended, or does not show delinquent federal debt  in Sam.gov?  (2 CFR 200.214)</t>
  </si>
  <si>
    <t>Does the applicant have documented procurement policies in alignment with the procurement regulations of 2 CFR Part 200?</t>
  </si>
  <si>
    <t>Does the applicant maintain central file locations for all grants, loans or other types of financial assistance?</t>
  </si>
  <si>
    <t>Does the applicant have a Conflict-of-Interest Policy in place and is it documented?</t>
  </si>
  <si>
    <t>Does (or did) the applicant require, collect and document any expenditure/financial reports from subrecipients (from other current or past), and if so how frequently?</t>
  </si>
  <si>
    <t xml:space="preserve">Has the applicant been consistent/timely with prior program reporting requirements? </t>
  </si>
  <si>
    <t xml:space="preserve">Have the applicant’s financial reports for any previous programming been adequate, accurate and on time? </t>
  </si>
  <si>
    <t>Available Total</t>
  </si>
  <si>
    <t>Total Risk Score</t>
  </si>
  <si>
    <t>High Risk</t>
  </si>
  <si>
    <t>Less than</t>
  </si>
  <si>
    <t>Medium Risk</t>
  </si>
  <si>
    <t>Between</t>
  </si>
  <si>
    <t>4-11</t>
  </si>
  <si>
    <t>Low Risk</t>
  </si>
  <si>
    <t>Greater than</t>
  </si>
  <si>
    <t>Overview</t>
  </si>
  <si>
    <t>Using the Risk Tool</t>
  </si>
  <si>
    <t>The Uniform Grant Guidance requires pass-through entities to monitor and manage their subrecipients to ensure compliance (2 CFR 200.330-332).  This tool is intended for evaluating, documenting, and classifying your subrecipients with a relative risk assessment score. Use this template if your agency does not already have a defined template available for use. This template is based off the Association of Government Accountants' (AGA) Risk Assessment Tool.  The level of risk should guide the pass-through entity in determining the level of monitoring needed.</t>
  </si>
  <si>
    <t xml:space="preserve">Once Completed </t>
  </si>
  <si>
    <t xml:space="preserve">Evaluate the subrecipient's program in each of the relevant criteria questions and score with a Yes, No or N/A response. The sheet will auto calculate based on the assigned weighting for each question and display the current score at the bottom. In addition to the total score, a proposed overall Risk Designation is assigned. Complete this or another Risk Assessment for each of your program's subrecipients. This can be sent out as a questionnaire as part of the application process, separately, or done over the phone. If conducted over the phone, please make sure to document any responses. </t>
  </si>
  <si>
    <t>After completing the risk assessment and determining the score, an entity should determine any action steps needed to manage and/or mitigate risk.  An entity should have internal controls in place to develop a monitoring plan which is tailored to the level of risk to ensure subrecipient compliance. </t>
  </si>
  <si>
    <t>Local Governement Risk Assessment Tool</t>
  </si>
  <si>
    <r>
      <t xml:space="preserve">Assessment -- Yes; No; N/A </t>
    </r>
    <r>
      <rPr>
        <b/>
        <i/>
        <sz val="16"/>
        <color theme="0"/>
        <rFont val="Calibri"/>
        <family val="2"/>
        <scheme val="minor"/>
      </rPr>
      <t>(select from drop down)</t>
    </r>
  </si>
  <si>
    <t>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</si>
</sst>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0.0%_);\(0.0%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</font>
    <font>
      <b/>
      <sz val="18"/>
      <color indexed="9"/>
      <name val="Arial"/>
      <family val="2"/>
    </font>
    <font>
      <b/>
      <sz val="10"/>
      <color indexed="9"/>
      <name val="Arial"/>
      <family val="2"/>
    </font>
    <font>
      <b/>
      <sz val="15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2"/>
      <color rgb="FF002569"/>
      <name val="Arial"/>
      <family val="2"/>
    </font>
    <font>
      <b/>
      <sz val="14"/>
      <color rgb="FF002569"/>
      <name val="Arial"/>
      <family val="2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56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569"/>
      </left>
      <right/>
      <top style="medium">
        <color rgb="FF002569"/>
      </top>
      <bottom/>
      <diagonal/>
    </border>
    <border>
      <left/>
      <right style="medium">
        <color rgb="FF002569"/>
      </right>
      <top style="medium">
        <color rgb="FF002569"/>
      </top>
      <bottom/>
      <diagonal/>
    </border>
    <border>
      <left style="medium">
        <color rgb="FF002569"/>
      </left>
      <right/>
      <top/>
      <bottom/>
      <diagonal/>
    </border>
    <border>
      <left/>
      <right style="medium">
        <color rgb="FF002569"/>
      </right>
      <top/>
      <bottom/>
      <diagonal/>
    </border>
    <border>
      <left style="medium">
        <color rgb="FF002569"/>
      </left>
      <right/>
      <top/>
      <bottom style="medium">
        <color rgb="FF002569"/>
      </bottom>
      <diagonal/>
    </border>
    <border>
      <left/>
      <right style="medium">
        <color rgb="FF002569"/>
      </right>
      <top/>
      <bottom style="medium">
        <color rgb="FF002569"/>
      </bottom>
      <diagonal/>
    </border>
    <border>
      <left style="medium">
        <color rgb="FF002569"/>
      </left>
      <right/>
      <top style="medium">
        <color rgb="FF002569"/>
      </top>
      <bottom style="thin">
        <color indexed="64"/>
      </bottom>
      <diagonal/>
    </border>
    <border>
      <left/>
      <right/>
      <top style="medium">
        <color rgb="FF002569"/>
      </top>
      <bottom style="thin">
        <color indexed="64"/>
      </bottom>
      <diagonal/>
    </border>
    <border>
      <left/>
      <right style="medium">
        <color rgb="FF002569"/>
      </right>
      <top style="medium">
        <color rgb="FF002569"/>
      </top>
      <bottom style="thin">
        <color indexed="64"/>
      </bottom>
      <diagonal/>
    </border>
    <border>
      <left style="medium">
        <color rgb="FF00256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569"/>
      </right>
      <top style="thin">
        <color indexed="64"/>
      </top>
      <bottom style="thin">
        <color indexed="64"/>
      </bottom>
      <diagonal/>
    </border>
    <border>
      <left style="medium">
        <color rgb="FF002569"/>
      </left>
      <right style="thin">
        <color indexed="64"/>
      </right>
      <top style="thin">
        <color indexed="64"/>
      </top>
      <bottom style="medium">
        <color rgb="FF002569"/>
      </bottom>
      <diagonal/>
    </border>
    <border>
      <left style="thin">
        <color indexed="64"/>
      </left>
      <right/>
      <top style="thin">
        <color indexed="64"/>
      </top>
      <bottom style="medium">
        <color rgb="FF002569"/>
      </bottom>
      <diagonal/>
    </border>
    <border>
      <left/>
      <right/>
      <top style="thin">
        <color indexed="64"/>
      </top>
      <bottom style="medium">
        <color rgb="FF002569"/>
      </bottom>
      <diagonal/>
    </border>
    <border>
      <left/>
      <right style="medium">
        <color rgb="FF002569"/>
      </right>
      <top style="thin">
        <color indexed="64"/>
      </top>
      <bottom style="medium">
        <color rgb="FF002569"/>
      </bottom>
      <diagonal/>
    </border>
    <border>
      <left style="medium">
        <color rgb="FF002569"/>
      </left>
      <right style="thin">
        <color indexed="64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medium">
        <color rgb="FF002569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medium">
        <color rgb="FF00256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569"/>
      </bottom>
      <diagonal/>
    </border>
    <border>
      <left style="thin">
        <color indexed="64"/>
      </left>
      <right style="medium">
        <color rgb="FF002569"/>
      </right>
      <top style="thin">
        <color indexed="64"/>
      </top>
      <bottom style="medium">
        <color rgb="FF002569"/>
      </bottom>
      <diagonal/>
    </border>
    <border>
      <left/>
      <right/>
      <top style="medium">
        <color rgb="FF002569"/>
      </top>
      <bottom/>
      <diagonal/>
    </border>
    <border>
      <left/>
      <right/>
      <top/>
      <bottom style="medium">
        <color rgb="FF002569"/>
      </bottom>
      <diagonal/>
    </border>
  </borders>
  <cellStyleXfs count="5">
    <xf numFmtId="0" fontId="0" fillId="0" borderId="0"/>
    <xf numFmtId="164" fontId="9" fillId="0" borderId="0"/>
    <xf numFmtId="164" fontId="16" fillId="7" borderId="1" applyNumberFormat="0" applyAlignment="0" applyProtection="0"/>
    <xf numFmtId="165" fontId="16" fillId="8" borderId="1" applyNumberFormat="0" applyFill="0" applyBorder="0" applyAlignment="0" applyProtection="0"/>
    <xf numFmtId="164" fontId="15" fillId="9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0" fillId="3" borderId="0" xfId="1" applyNumberFormat="1" applyFont="1" applyFill="1" applyAlignment="1">
      <alignment horizontal="left" vertical="center"/>
    </xf>
    <xf numFmtId="0" fontId="11" fillId="3" borderId="0" xfId="1" applyNumberFormat="1" applyFont="1" applyFill="1" applyAlignment="1">
      <alignment horizontal="right" vertical="center"/>
    </xf>
    <xf numFmtId="164" fontId="9" fillId="3" borderId="0" xfId="1" applyFill="1"/>
    <xf numFmtId="164" fontId="9" fillId="0" borderId="0" xfId="1"/>
    <xf numFmtId="0" fontId="12" fillId="10" borderId="0" xfId="1" applyNumberFormat="1" applyFont="1" applyFill="1" applyAlignment="1">
      <alignment horizontal="left" vertical="center"/>
    </xf>
    <xf numFmtId="0" fontId="13" fillId="10" borderId="0" xfId="1" applyNumberFormat="1" applyFont="1" applyFill="1" applyAlignment="1">
      <alignment horizontal="right" vertical="center"/>
    </xf>
    <xf numFmtId="164" fontId="13" fillId="10" borderId="0" xfId="1" applyFont="1" applyFill="1" applyAlignment="1">
      <alignment horizontal="right"/>
    </xf>
    <xf numFmtId="164" fontId="14" fillId="10" borderId="0" xfId="1" applyFont="1" applyFill="1"/>
    <xf numFmtId="164" fontId="15" fillId="0" borderId="9" xfId="1" applyFont="1" applyBorder="1"/>
    <xf numFmtId="164" fontId="9" fillId="0" borderId="4" xfId="1" applyBorder="1"/>
    <xf numFmtId="164" fontId="17" fillId="0" borderId="5" xfId="1" applyFont="1" applyBorder="1"/>
    <xf numFmtId="164" fontId="9" fillId="0" borderId="6" xfId="1" applyBorder="1"/>
    <xf numFmtId="0" fontId="0" fillId="0" borderId="7" xfId="0" applyBorder="1" applyAlignment="1">
      <alignment wrapText="1"/>
    </xf>
    <xf numFmtId="164" fontId="9" fillId="0" borderId="8" xfId="1" applyBorder="1"/>
    <xf numFmtId="164" fontId="18" fillId="3" borderId="0" xfId="1" applyFont="1" applyFill="1"/>
    <xf numFmtId="0" fontId="0" fillId="0" borderId="0" xfId="0" applyBorder="1"/>
    <xf numFmtId="0" fontId="19" fillId="10" borderId="10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/>
    </xf>
    <xf numFmtId="0" fontId="19" fillId="10" borderId="12" xfId="0" applyFont="1" applyFill="1" applyBorder="1" applyAlignment="1">
      <alignment horizontal="center"/>
    </xf>
    <xf numFmtId="0" fontId="4" fillId="0" borderId="13" xfId="0" applyFont="1" applyBorder="1"/>
    <xf numFmtId="0" fontId="0" fillId="3" borderId="14" xfId="0" applyFill="1" applyBorder="1" applyAlignment="1">
      <alignment horizontal="left" wrapText="1"/>
    </xf>
    <xf numFmtId="0" fontId="4" fillId="0" borderId="15" xfId="0" applyFont="1" applyBorder="1"/>
    <xf numFmtId="0" fontId="0" fillId="3" borderId="16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1" fillId="0" borderId="0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23" xfId="0" applyFont="1" applyFill="1" applyBorder="1" applyAlignment="1">
      <alignment wrapText="1"/>
    </xf>
    <xf numFmtId="0" fontId="5" fillId="0" borderId="23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8" fillId="2" borderId="6" xfId="0" applyFont="1" applyFill="1" applyBorder="1"/>
    <xf numFmtId="1" fontId="7" fillId="0" borderId="7" xfId="0" quotePrefix="1" applyNumberFormat="1" applyFont="1" applyBorder="1" applyAlignment="1">
      <alignment horizontal="right"/>
    </xf>
    <xf numFmtId="0" fontId="8" fillId="5" borderId="8" xfId="0" applyFont="1" applyFill="1" applyBorder="1"/>
    <xf numFmtId="0" fontId="7" fillId="0" borderId="26" xfId="0" applyFont="1" applyBorder="1" applyAlignment="1">
      <alignment horizontal="right"/>
    </xf>
    <xf numFmtId="1" fontId="7" fillId="0" borderId="9" xfId="0" applyNumberFormat="1" applyFont="1" applyBorder="1"/>
    <xf numFmtId="0" fontId="6" fillId="4" borderId="4" xfId="0" applyFont="1" applyFill="1" applyBorder="1"/>
    <xf numFmtId="0" fontId="7" fillId="0" borderId="25" xfId="0" applyFont="1" applyBorder="1" applyAlignment="1">
      <alignment horizontal="right"/>
    </xf>
    <xf numFmtId="1" fontId="7" fillId="0" borderId="5" xfId="0" applyNumberFormat="1" applyFont="1" applyBorder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wrapText="1"/>
    </xf>
  </cellXfs>
  <cellStyles count="5">
    <cellStyle name="Assumptions" xfId="2" xr:uid="{571F2EBF-FF56-482E-BA51-7A0280F6A08D}"/>
    <cellStyle name="Historical inputs" xfId="3" xr:uid="{7C9BFFC8-CBA2-4265-8549-0F39A10955AE}"/>
    <cellStyle name="Important output" xfId="4" xr:uid="{FD000557-BA70-46A5-B665-58EF4799F09C}"/>
    <cellStyle name="Normal" xfId="0" builtinId="0"/>
    <cellStyle name="Normal 2" xfId="1" xr:uid="{18A18845-AD65-463D-B162-BA71251BA79B}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569"/>
      <color rgb="FFF3FED6"/>
      <color rgb="FFEC14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2</xdr:col>
      <xdr:colOff>1096645</xdr:colOff>
      <xdr:row>3</xdr:row>
      <xdr:rowOff>107315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50626-C7B8-416A-8F86-8E3548C821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735"/>
        <a:stretch/>
      </xdr:blipFill>
      <xdr:spPr bwMode="auto">
        <a:xfrm>
          <a:off x="161925" y="76200"/>
          <a:ext cx="1055370" cy="535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7879-E3A9-4E90-BC65-35C2B1D94805}">
  <dimension ref="A1:K19"/>
  <sheetViews>
    <sheetView showGridLines="0" tabSelected="1" zoomScaleNormal="100" workbookViewId="0">
      <pane ySplit="5" topLeftCell="A6" activePane="bottomLeft" state="frozen"/>
      <selection pane="bottomLeft" activeCell="C2" sqref="C2"/>
    </sheetView>
  </sheetViews>
  <sheetFormatPr defaultRowHeight="12.5" x14ac:dyDescent="0.25"/>
  <cols>
    <col min="1" max="2" width="1.7265625" style="23" customWidth="1"/>
    <col min="3" max="3" width="114.81640625" style="23" customWidth="1"/>
    <col min="4" max="9" width="8.7265625" style="23"/>
    <col min="10" max="10" width="13.1796875" style="23" customWidth="1"/>
    <col min="11" max="11" width="1.26953125" style="23" customWidth="1"/>
    <col min="12" max="16384" width="8.7265625" style="23"/>
  </cols>
  <sheetData>
    <row r="1" spans="1:11" s="22" customFormat="1" ht="11.25" customHeight="1" x14ac:dyDescent="0.25">
      <c r="A1" s="20"/>
      <c r="B1" s="20"/>
      <c r="C1" s="21"/>
      <c r="E1" s="21"/>
      <c r="F1" s="21"/>
      <c r="G1" s="21"/>
      <c r="H1" s="21"/>
      <c r="I1" s="21"/>
      <c r="J1" s="21"/>
      <c r="K1" s="21"/>
    </row>
    <row r="2" spans="1:11" s="22" customFormat="1" ht="15.75" customHeight="1" x14ac:dyDescent="0.25">
      <c r="A2" s="20"/>
      <c r="B2" s="20"/>
      <c r="C2" s="21"/>
      <c r="E2" s="21"/>
      <c r="F2" s="21"/>
      <c r="G2" s="21"/>
      <c r="H2" s="21"/>
      <c r="I2" s="21"/>
      <c r="J2" s="21"/>
      <c r="K2" s="21"/>
    </row>
    <row r="3" spans="1:11" s="22" customFormat="1" ht="12.75" customHeight="1" x14ac:dyDescent="0.25">
      <c r="A3" s="20"/>
      <c r="B3" s="20"/>
      <c r="C3" s="21"/>
      <c r="E3" s="21"/>
      <c r="F3" s="21"/>
      <c r="G3" s="21"/>
      <c r="H3" s="21"/>
      <c r="I3" s="21"/>
      <c r="J3" s="21"/>
      <c r="K3" s="21"/>
    </row>
    <row r="4" spans="1:11" s="22" customFormat="1" ht="15.75" customHeight="1" x14ac:dyDescent="0.25">
      <c r="A4" s="20"/>
      <c r="B4" s="20"/>
      <c r="C4" s="21"/>
      <c r="E4" s="21"/>
      <c r="F4" s="21"/>
      <c r="G4" s="21"/>
      <c r="H4" s="21"/>
      <c r="I4" s="21"/>
      <c r="J4" s="21"/>
      <c r="K4" s="21"/>
    </row>
    <row r="5" spans="1:11" s="27" customFormat="1" ht="9" customHeight="1" x14ac:dyDescent="0.3">
      <c r="A5" s="24"/>
      <c r="B5" s="24"/>
      <c r="C5" s="25"/>
      <c r="D5" s="26"/>
      <c r="E5" s="26"/>
      <c r="F5" s="26"/>
      <c r="G5" s="26"/>
      <c r="H5" s="26"/>
      <c r="I5" s="26"/>
      <c r="J5" s="26"/>
      <c r="K5" s="26"/>
    </row>
    <row r="7" spans="1:11" ht="18" x14ac:dyDescent="0.4">
      <c r="B7" s="34" t="s">
        <v>43</v>
      </c>
    </row>
    <row r="8" spans="1:11" ht="13" thickBot="1" x14ac:dyDescent="0.3"/>
    <row r="9" spans="1:11" ht="22.5" customHeight="1" x14ac:dyDescent="0.35">
      <c r="B9" s="29"/>
      <c r="C9" s="30" t="s">
        <v>37</v>
      </c>
      <c r="D9"/>
      <c r="E9"/>
      <c r="F9"/>
      <c r="G9"/>
      <c r="H9"/>
      <c r="I9"/>
      <c r="J9"/>
      <c r="K9"/>
    </row>
    <row r="10" spans="1:11" ht="77" customHeight="1" x14ac:dyDescent="0.35">
      <c r="B10" s="31"/>
      <c r="C10" s="32" t="s">
        <v>39</v>
      </c>
      <c r="D10"/>
      <c r="E10"/>
      <c r="F10"/>
      <c r="G10"/>
      <c r="H10"/>
      <c r="I10"/>
      <c r="J10"/>
      <c r="K10"/>
    </row>
    <row r="11" spans="1:11" ht="15" thickBot="1" x14ac:dyDescent="0.4">
      <c r="B11" s="33"/>
      <c r="C11" s="28"/>
      <c r="D11"/>
      <c r="E11"/>
      <c r="F11"/>
      <c r="G11"/>
      <c r="H11"/>
      <c r="I11"/>
      <c r="J11"/>
      <c r="K11"/>
    </row>
    <row r="12" spans="1:11" ht="15" thickBot="1" x14ac:dyDescent="0.4">
      <c r="D12"/>
      <c r="E12"/>
      <c r="F12"/>
      <c r="G12"/>
      <c r="H12"/>
      <c r="I12"/>
      <c r="J12"/>
      <c r="K12"/>
    </row>
    <row r="13" spans="1:11" ht="22.5" customHeight="1" x14ac:dyDescent="0.35">
      <c r="B13" s="29"/>
      <c r="C13" s="30" t="s">
        <v>38</v>
      </c>
    </row>
    <row r="14" spans="1:11" ht="79" customHeight="1" x14ac:dyDescent="0.35">
      <c r="B14" s="31"/>
      <c r="C14" s="32" t="s">
        <v>41</v>
      </c>
    </row>
    <row r="15" spans="1:11" ht="13" thickBot="1" x14ac:dyDescent="0.3">
      <c r="B15" s="33"/>
      <c r="C15" s="28"/>
    </row>
    <row r="16" spans="1:11" ht="13" thickBot="1" x14ac:dyDescent="0.3"/>
    <row r="17" spans="2:3" ht="22.5" customHeight="1" x14ac:dyDescent="0.35">
      <c r="B17" s="29"/>
      <c r="C17" s="30" t="s">
        <v>40</v>
      </c>
    </row>
    <row r="18" spans="2:3" ht="46.5" customHeight="1" x14ac:dyDescent="0.35">
      <c r="B18" s="31"/>
      <c r="C18" s="32" t="s">
        <v>42</v>
      </c>
    </row>
    <row r="19" spans="2:3" ht="13" thickBot="1" x14ac:dyDescent="0.3">
      <c r="B19" s="33"/>
      <c r="C19" s="28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BF1E-B00D-4739-B936-6A1753D380CB}">
  <sheetPr>
    <pageSetUpPr fitToPage="1"/>
  </sheetPr>
  <dimension ref="B1:L36"/>
  <sheetViews>
    <sheetView showGridLines="0" zoomScale="70" zoomScaleNormal="70" workbookViewId="0">
      <selection activeCell="F37" sqref="F37"/>
    </sheetView>
  </sheetViews>
  <sheetFormatPr defaultRowHeight="14.5" x14ac:dyDescent="0.35"/>
  <cols>
    <col min="1" max="1" width="14.08984375" customWidth="1"/>
    <col min="2" max="2" width="24.54296875" style="2" customWidth="1"/>
    <col min="3" max="3" width="62.54296875" style="1" customWidth="1"/>
    <col min="4" max="4" width="13.81640625" style="2" customWidth="1"/>
    <col min="5" max="5" width="36.453125" style="2" customWidth="1"/>
    <col min="6" max="6" width="12.81640625" style="2" customWidth="1"/>
    <col min="7" max="7" width="36.26953125" customWidth="1"/>
    <col min="8" max="8" width="22" customWidth="1"/>
    <col min="9" max="9" width="12.1796875" bestFit="1" customWidth="1"/>
    <col min="10" max="10" width="3.54296875" bestFit="1" customWidth="1"/>
    <col min="11" max="11" width="2.26953125" bestFit="1" customWidth="1"/>
    <col min="12" max="12" width="4.26953125" style="5" customWidth="1"/>
  </cols>
  <sheetData>
    <row r="1" spans="2:12" ht="32.5" customHeight="1" thickBot="1" x14ac:dyDescent="0.4"/>
    <row r="2" spans="2:12" ht="21" x14ac:dyDescent="0.5">
      <c r="B2" s="36" t="s">
        <v>0</v>
      </c>
      <c r="C2" s="37"/>
      <c r="D2" s="37"/>
      <c r="E2" s="37"/>
      <c r="F2" s="37"/>
      <c r="G2" s="38"/>
    </row>
    <row r="3" spans="2:12" ht="18" customHeight="1" x14ac:dyDescent="0.45">
      <c r="B3" s="39" t="s">
        <v>1</v>
      </c>
      <c r="C3" s="17"/>
      <c r="D3" s="18"/>
      <c r="E3" s="18"/>
      <c r="F3" s="18"/>
      <c r="G3" s="40"/>
    </row>
    <row r="4" spans="2:12" ht="18" customHeight="1" x14ac:dyDescent="0.45">
      <c r="B4" s="39" t="s">
        <v>2</v>
      </c>
      <c r="C4" s="17"/>
      <c r="D4" s="18"/>
      <c r="E4" s="18"/>
      <c r="F4" s="18"/>
      <c r="G4" s="40"/>
    </row>
    <row r="5" spans="2:12" ht="18" customHeight="1" x14ac:dyDescent="0.45">
      <c r="B5" s="39" t="s">
        <v>3</v>
      </c>
      <c r="C5" s="17"/>
      <c r="D5" s="18"/>
      <c r="E5" s="18"/>
      <c r="F5" s="18"/>
      <c r="G5" s="40"/>
    </row>
    <row r="6" spans="2:12" ht="18" customHeight="1" x14ac:dyDescent="0.45">
      <c r="B6" s="39" t="s">
        <v>4</v>
      </c>
      <c r="C6" s="17"/>
      <c r="D6" s="18"/>
      <c r="E6" s="18"/>
      <c r="F6" s="18"/>
      <c r="G6" s="40"/>
    </row>
    <row r="7" spans="2:12" ht="18" customHeight="1" x14ac:dyDescent="0.45">
      <c r="B7" s="39" t="s">
        <v>5</v>
      </c>
      <c r="C7" s="17"/>
      <c r="D7" s="18"/>
      <c r="E7" s="18"/>
      <c r="F7" s="18"/>
      <c r="G7" s="40"/>
    </row>
    <row r="8" spans="2:12" ht="18" customHeight="1" x14ac:dyDescent="0.45">
      <c r="B8" s="39" t="s">
        <v>6</v>
      </c>
      <c r="C8" s="17"/>
      <c r="D8" s="18"/>
      <c r="E8" s="18"/>
      <c r="F8" s="18"/>
      <c r="G8" s="40"/>
    </row>
    <row r="9" spans="2:12" ht="18" customHeight="1" x14ac:dyDescent="0.45">
      <c r="B9" s="39" t="s">
        <v>7</v>
      </c>
      <c r="C9" s="17"/>
      <c r="D9" s="18"/>
      <c r="E9" s="18"/>
      <c r="F9" s="18"/>
      <c r="G9" s="40"/>
    </row>
    <row r="10" spans="2:12" ht="18" customHeight="1" thickBot="1" x14ac:dyDescent="0.5">
      <c r="B10" s="41" t="s">
        <v>8</v>
      </c>
      <c r="C10" s="42"/>
      <c r="D10" s="43"/>
      <c r="E10" s="43"/>
      <c r="F10" s="43"/>
      <c r="G10" s="44"/>
    </row>
    <row r="11" spans="2:12" ht="37" customHeight="1" thickBot="1" x14ac:dyDescent="0.55000000000000004">
      <c r="B11" s="45"/>
      <c r="C11" s="19"/>
      <c r="D11" s="19"/>
      <c r="E11" s="19"/>
      <c r="F11" s="19"/>
      <c r="G11" s="19"/>
      <c r="H11" s="35"/>
      <c r="L11"/>
    </row>
    <row r="12" spans="2:12" ht="42" x14ac:dyDescent="0.35">
      <c r="B12" s="53" t="s">
        <v>9</v>
      </c>
      <c r="C12" s="54" t="s">
        <v>10</v>
      </c>
      <c r="D12" s="55" t="s">
        <v>11</v>
      </c>
      <c r="E12" s="54" t="s">
        <v>44</v>
      </c>
      <c r="F12" s="54" t="s">
        <v>12</v>
      </c>
      <c r="G12" s="56" t="s">
        <v>13</v>
      </c>
      <c r="L12"/>
    </row>
    <row r="13" spans="2:12" ht="37" x14ac:dyDescent="0.45">
      <c r="B13" s="46">
        <v>1</v>
      </c>
      <c r="C13" s="8" t="s">
        <v>14</v>
      </c>
      <c r="D13" s="9">
        <v>1</v>
      </c>
      <c r="E13" s="10"/>
      <c r="F13" s="9">
        <f>IF(E13="Yes", D13*1, D13*0)</f>
        <v>0</v>
      </c>
      <c r="G13" s="47"/>
      <c r="L13"/>
    </row>
    <row r="14" spans="2:12" ht="65.150000000000006" customHeight="1" x14ac:dyDescent="0.45">
      <c r="B14" s="46">
        <v>2</v>
      </c>
      <c r="C14" s="11" t="s">
        <v>15</v>
      </c>
      <c r="D14" s="9">
        <v>1</v>
      </c>
      <c r="E14" s="10"/>
      <c r="F14" s="9">
        <f>IF(E14="Yes", D14*1, D14*0)</f>
        <v>0</v>
      </c>
      <c r="G14" s="47"/>
      <c r="L14"/>
    </row>
    <row r="15" spans="2:12" ht="64.5" customHeight="1" x14ac:dyDescent="0.45">
      <c r="B15" s="46">
        <v>3</v>
      </c>
      <c r="C15" s="8" t="s">
        <v>16</v>
      </c>
      <c r="D15" s="9">
        <v>1</v>
      </c>
      <c r="E15" s="10"/>
      <c r="F15" s="9">
        <f t="shared" ref="F15:F26" si="0">IF(E15="Yes", D15*1, D15*0)</f>
        <v>0</v>
      </c>
      <c r="G15" s="47"/>
      <c r="L15"/>
    </row>
    <row r="16" spans="2:12" ht="122.15" customHeight="1" x14ac:dyDescent="0.45">
      <c r="B16" s="46">
        <v>4</v>
      </c>
      <c r="C16" s="8" t="s">
        <v>17</v>
      </c>
      <c r="D16" s="9">
        <v>1</v>
      </c>
      <c r="E16" s="10"/>
      <c r="F16" s="9">
        <f>IF(E16="Yes", D16*1, D16*0)</f>
        <v>0</v>
      </c>
      <c r="G16" s="47"/>
      <c r="L16"/>
    </row>
    <row r="17" spans="2:12" ht="45" customHeight="1" x14ac:dyDescent="0.45">
      <c r="B17" s="46">
        <v>5</v>
      </c>
      <c r="C17" s="8" t="s">
        <v>18</v>
      </c>
      <c r="D17" s="9">
        <v>1</v>
      </c>
      <c r="E17" s="10"/>
      <c r="F17" s="9">
        <f>IF(E17="Yes", D17*1, D17*0)</f>
        <v>0</v>
      </c>
      <c r="G17" s="47"/>
      <c r="L17"/>
    </row>
    <row r="18" spans="2:12" ht="78" customHeight="1" x14ac:dyDescent="0.45">
      <c r="B18" s="46">
        <v>6</v>
      </c>
      <c r="C18" s="12" t="s">
        <v>19</v>
      </c>
      <c r="D18" s="9">
        <v>1</v>
      </c>
      <c r="E18" s="10"/>
      <c r="F18" s="9">
        <f t="shared" si="0"/>
        <v>0</v>
      </c>
      <c r="G18" s="47"/>
      <c r="L18"/>
    </row>
    <row r="19" spans="2:12" ht="79" customHeight="1" x14ac:dyDescent="0.45">
      <c r="B19" s="46">
        <v>7</v>
      </c>
      <c r="C19" s="8" t="s">
        <v>20</v>
      </c>
      <c r="D19" s="9">
        <v>1</v>
      </c>
      <c r="E19" s="10"/>
      <c r="F19" s="9">
        <f>IF(E19="Yes", D19*1, D19*0)</f>
        <v>0</v>
      </c>
      <c r="G19" s="47"/>
      <c r="L19"/>
    </row>
    <row r="20" spans="2:12" ht="57" customHeight="1" x14ac:dyDescent="0.45">
      <c r="B20" s="46">
        <v>8</v>
      </c>
      <c r="C20" s="8" t="s">
        <v>21</v>
      </c>
      <c r="D20" s="9">
        <v>1</v>
      </c>
      <c r="E20" s="10"/>
      <c r="F20" s="9">
        <f t="shared" si="0"/>
        <v>0</v>
      </c>
      <c r="G20" s="47"/>
      <c r="L20"/>
    </row>
    <row r="21" spans="2:12" ht="55.5" x14ac:dyDescent="0.45">
      <c r="B21" s="46">
        <v>9</v>
      </c>
      <c r="C21" s="8" t="s">
        <v>22</v>
      </c>
      <c r="D21" s="9">
        <v>1</v>
      </c>
      <c r="E21" s="10"/>
      <c r="F21" s="9">
        <f t="shared" si="0"/>
        <v>0</v>
      </c>
      <c r="G21" s="47"/>
      <c r="L21"/>
    </row>
    <row r="22" spans="2:12" ht="37" x14ac:dyDescent="0.45">
      <c r="B22" s="46">
        <v>10</v>
      </c>
      <c r="C22" s="8" t="s">
        <v>23</v>
      </c>
      <c r="D22" s="9">
        <v>1</v>
      </c>
      <c r="E22" s="10"/>
      <c r="F22" s="9">
        <f t="shared" si="0"/>
        <v>0</v>
      </c>
      <c r="G22" s="47"/>
      <c r="L22"/>
    </row>
    <row r="23" spans="2:12" ht="37" x14ac:dyDescent="0.45">
      <c r="B23" s="46">
        <v>11</v>
      </c>
      <c r="C23" s="8" t="s">
        <v>24</v>
      </c>
      <c r="D23" s="9">
        <v>1</v>
      </c>
      <c r="E23" s="10"/>
      <c r="F23" s="9">
        <f t="shared" si="0"/>
        <v>0</v>
      </c>
      <c r="G23" s="47"/>
      <c r="L23"/>
    </row>
    <row r="24" spans="2:12" ht="69.75" customHeight="1" x14ac:dyDescent="0.45">
      <c r="B24" s="46">
        <v>12</v>
      </c>
      <c r="C24" s="13" t="s">
        <v>25</v>
      </c>
      <c r="D24" s="9">
        <v>1</v>
      </c>
      <c r="E24" s="10"/>
      <c r="F24" s="9">
        <f t="shared" si="0"/>
        <v>0</v>
      </c>
      <c r="G24" s="47"/>
      <c r="L24"/>
    </row>
    <row r="25" spans="2:12" ht="46" customHeight="1" x14ac:dyDescent="0.45">
      <c r="B25" s="46">
        <v>13</v>
      </c>
      <c r="C25" s="8" t="s">
        <v>26</v>
      </c>
      <c r="D25" s="9">
        <v>1</v>
      </c>
      <c r="E25" s="10"/>
      <c r="F25" s="9">
        <f t="shared" si="0"/>
        <v>0</v>
      </c>
      <c r="G25" s="47"/>
      <c r="L25"/>
    </row>
    <row r="26" spans="2:12" ht="37.5" thickBot="1" x14ac:dyDescent="0.5">
      <c r="B26" s="48">
        <v>14</v>
      </c>
      <c r="C26" s="49" t="s">
        <v>27</v>
      </c>
      <c r="D26" s="50">
        <v>1</v>
      </c>
      <c r="E26" s="51"/>
      <c r="F26" s="50">
        <f t="shared" si="0"/>
        <v>0</v>
      </c>
      <c r="G26" s="52"/>
      <c r="L26"/>
    </row>
    <row r="30" spans="2:12" ht="18.5" x14ac:dyDescent="0.45">
      <c r="C30" s="66" t="s">
        <v>28</v>
      </c>
      <c r="D30" s="14">
        <f>SUM(D13:D26)</f>
        <v>14</v>
      </c>
      <c r="E30" s="15" t="s">
        <v>29</v>
      </c>
      <c r="F30" s="15">
        <f>SUM(F13:F26)</f>
        <v>0</v>
      </c>
    </row>
    <row r="32" spans="2:12" ht="15" thickBot="1" x14ac:dyDescent="0.4">
      <c r="D32" s="65" t="s">
        <v>45</v>
      </c>
    </row>
    <row r="33" spans="4:8" ht="17" x14ac:dyDescent="0.4">
      <c r="D33" s="62" t="s">
        <v>30</v>
      </c>
      <c r="E33" s="63" t="s">
        <v>31</v>
      </c>
      <c r="F33" s="64">
        <f>D30*0.25</f>
        <v>3.5</v>
      </c>
      <c r="G33" s="3"/>
      <c r="H33" s="6"/>
    </row>
    <row r="34" spans="4:8" ht="17" x14ac:dyDescent="0.4">
      <c r="D34" s="57" t="s">
        <v>32</v>
      </c>
      <c r="E34" s="16" t="s">
        <v>33</v>
      </c>
      <c r="F34" s="58" t="s">
        <v>34</v>
      </c>
      <c r="G34" s="4"/>
      <c r="H34" s="7"/>
    </row>
    <row r="35" spans="4:8" ht="17.5" thickBot="1" x14ac:dyDescent="0.45">
      <c r="D35" s="59" t="s">
        <v>35</v>
      </c>
      <c r="E35" s="60" t="s">
        <v>36</v>
      </c>
      <c r="F35" s="61">
        <f>D30*0.76</f>
        <v>10.64</v>
      </c>
      <c r="G35" s="3"/>
      <c r="H35" s="6"/>
    </row>
    <row r="36" spans="4:8" x14ac:dyDescent="0.35">
      <c r="D36"/>
      <c r="E36"/>
      <c r="F36"/>
      <c r="H36" s="5"/>
    </row>
  </sheetData>
  <mergeCells count="10">
    <mergeCell ref="C7:G7"/>
    <mergeCell ref="C8:G8"/>
    <mergeCell ref="C9:G9"/>
    <mergeCell ref="C10:G10"/>
    <mergeCell ref="C11:G11"/>
    <mergeCell ref="B2:G2"/>
    <mergeCell ref="C3:G3"/>
    <mergeCell ref="C4:G4"/>
    <mergeCell ref="C5:G5"/>
    <mergeCell ref="C6:G6"/>
  </mergeCells>
  <conditionalFormatting sqref="F30">
    <cfRule type="cellIs" dxfId="2" priority="1" operator="greaterThan">
      <formula>$D$30*0.76</formula>
    </cfRule>
    <cfRule type="cellIs" dxfId="1" priority="2" operator="between">
      <formula>$D$30*0.26</formula>
      <formula>"0$D$50*.74"</formula>
    </cfRule>
    <cfRule type="cellIs" dxfId="0" priority="3" operator="lessThan">
      <formula>$D$30*0.25</formula>
    </cfRule>
  </conditionalFormatting>
  <dataValidations count="1">
    <dataValidation type="list" allowBlank="1" showInputMessage="1" showErrorMessage="1" sqref="E20:E26 E13:E19" xr:uid="{D96553EC-E3C5-4B94-BD84-00DE0170CEC1}">
      <formula1>"Yes, No, N/A"</formula1>
    </dataValidation>
  </dataValidations>
  <pageMargins left="0.7" right="0.7" top="0.75" bottom="0.75" header="0.3" footer="0.3"/>
  <pageSetup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444D8795C5ED4BA556F25F56CEE0BB" ma:contentTypeVersion="10" ma:contentTypeDescription="Create a new document." ma:contentTypeScope="" ma:versionID="dda8b385c81a14063c06af6006bac5f1">
  <xsd:schema xmlns:xsd="http://www.w3.org/2001/XMLSchema" xmlns:xs="http://www.w3.org/2001/XMLSchema" xmlns:p="http://schemas.microsoft.com/office/2006/metadata/properties" xmlns:ns2="35fdc473-47de-4ac6-9d55-0816c36c52f1" xmlns:ns3="e2342572-fcc6-4dad-acc0-62f4ae339873" targetNamespace="http://schemas.microsoft.com/office/2006/metadata/properties" ma:root="true" ma:fieldsID="6996e4bd358c48cd737a202723df546c" ns2:_="" ns3:_="">
    <xsd:import namespace="35fdc473-47de-4ac6-9d55-0816c36c52f1"/>
    <xsd:import namespace="e2342572-fcc6-4dad-acc0-62f4ae339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dc473-47de-4ac6-9d55-0816c36c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42572-fcc6-4dad-acc0-62f4ae3398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BD1BD8-E225-473E-9B62-630EE5FBF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4571E-6824-4720-B3D5-2E8EC4A4D75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5fdc473-47de-4ac6-9d55-0816c36c52f1"/>
    <ds:schemaRef ds:uri="http://schemas.microsoft.com/office/2006/documentManagement/types"/>
    <ds:schemaRef ds:uri="http://schemas.microsoft.com/office/2006/metadata/properties"/>
    <ds:schemaRef ds:uri="e2342572-fcc6-4dad-acc0-62f4ae339873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245C7D-2A84-43DE-A9CE-CC9F47C58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fdc473-47de-4ac6-9d55-0816c36c52f1"/>
    <ds:schemaRef ds:uri="e2342572-fcc6-4dad-acc0-62f4ae339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Risk Assessment Tool</vt:lpstr>
      <vt:lpstr>'Risk Assessment Tool'!Print_Area</vt:lpstr>
    </vt:vector>
  </TitlesOfParts>
  <Manager/>
  <Company>AZDOA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Johnson</dc:creator>
  <cp:keywords/>
  <dc:description/>
  <cp:lastModifiedBy>Mancia, Ana</cp:lastModifiedBy>
  <cp:revision/>
  <dcterms:created xsi:type="dcterms:W3CDTF">2019-01-28T18:15:52Z</dcterms:created>
  <dcterms:modified xsi:type="dcterms:W3CDTF">2021-08-06T20:52:05Z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0x010100A5444D8795C5ED4BA556F25F56CEE0BB</vt:lpwstr>
  </property>
</Properties>
</file>